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0" windowHeight="6000" tabRatio="478" activeTab="3"/>
  </bookViews>
  <sheets>
    <sheet name="1 квартал" sheetId="3" r:id="rId1"/>
    <sheet name="2 квартал" sheetId="4" r:id="rId2"/>
    <sheet name="3 квартал" sheetId="6" r:id="rId3"/>
    <sheet name="4 квартал" sheetId="8" r:id="rId4"/>
  </sheets>
  <calcPr calcId="144525"/>
</workbook>
</file>

<file path=xl/calcChain.xml><?xml version="1.0" encoding="utf-8"?>
<calcChain xmlns="http://schemas.openxmlformats.org/spreadsheetml/2006/main">
  <c r="I341" i="8" l="1"/>
  <c r="I342" i="8"/>
  <c r="I343" i="8"/>
  <c r="I344" i="8"/>
  <c r="I345" i="8"/>
  <c r="I346" i="8"/>
  <c r="I347" i="8"/>
  <c r="I348" i="8"/>
  <c r="I349" i="8"/>
  <c r="I350" i="8"/>
  <c r="I351" i="8"/>
  <c r="I352" i="8"/>
  <c r="I353" i="8"/>
  <c r="I354" i="8"/>
  <c r="I355" i="8"/>
  <c r="I356" i="8"/>
  <c r="I357" i="8"/>
  <c r="I358" i="8"/>
  <c r="I359" i="8"/>
  <c r="I360" i="8"/>
  <c r="I361" i="8"/>
  <c r="I323" i="8"/>
  <c r="I322" i="8"/>
  <c r="I318" i="8"/>
  <c r="I317" i="8"/>
  <c r="I315" i="8"/>
  <c r="I314" i="8"/>
  <c r="I296" i="8"/>
  <c r="I288" i="8"/>
  <c r="I289" i="8"/>
  <c r="I290" i="8"/>
  <c r="I291" i="8"/>
  <c r="I292" i="8"/>
  <c r="I293" i="8"/>
  <c r="I294" i="8"/>
  <c r="I295" i="8"/>
  <c r="I285" i="8"/>
  <c r="I284" i="8"/>
  <c r="I283" i="8"/>
  <c r="I282" i="8"/>
  <c r="I281" i="8"/>
  <c r="I280" i="8"/>
  <c r="I279" i="8"/>
  <c r="I278" i="8"/>
  <c r="I277" i="8"/>
  <c r="I276" i="8"/>
  <c r="I275" i="8"/>
  <c r="I272" i="8"/>
  <c r="I265" i="8"/>
  <c r="I266" i="8"/>
  <c r="I267" i="8"/>
  <c r="I268" i="8"/>
  <c r="I259" i="8"/>
  <c r="I260" i="8"/>
  <c r="I261" i="8"/>
  <c r="I262" i="8"/>
  <c r="I263" i="8"/>
  <c r="I368" i="8"/>
  <c r="I331" i="8"/>
  <c r="I332" i="8"/>
  <c r="I333" i="8"/>
  <c r="I334" i="8"/>
  <c r="I335" i="8"/>
  <c r="I336" i="8"/>
  <c r="I337" i="8"/>
  <c r="I325" i="8"/>
  <c r="I326" i="8"/>
  <c r="I327" i="8"/>
  <c r="I328" i="8"/>
  <c r="I329" i="8"/>
  <c r="I302" i="8"/>
  <c r="I303" i="8"/>
  <c r="I304" i="8"/>
  <c r="I305" i="8"/>
  <c r="I306" i="8"/>
  <c r="I286" i="8"/>
  <c r="I370" i="8"/>
  <c r="I372" i="8"/>
  <c r="I373" i="8"/>
  <c r="I374" i="8"/>
  <c r="I310" i="8"/>
  <c r="I311" i="8"/>
  <c r="I313" i="8"/>
  <c r="I316" i="8"/>
  <c r="I319" i="8"/>
  <c r="I320" i="8"/>
  <c r="I321" i="8"/>
  <c r="I324" i="8"/>
  <c r="I330" i="8"/>
  <c r="I338" i="8"/>
  <c r="I339" i="8"/>
  <c r="I340" i="8"/>
  <c r="I362" i="8"/>
  <c r="I363" i="8"/>
  <c r="I364" i="8"/>
  <c r="I366" i="8"/>
  <c r="I367" i="8"/>
  <c r="I369" i="8"/>
  <c r="I198" i="8" l="1"/>
  <c r="I196" i="8"/>
  <c r="I147" i="8"/>
  <c r="I148" i="8"/>
  <c r="I149" i="8"/>
  <c r="I130" i="8"/>
  <c r="I129" i="8"/>
  <c r="I128" i="8"/>
  <c r="I61" i="8"/>
  <c r="I190" i="8"/>
  <c r="I191" i="8"/>
  <c r="I192" i="8"/>
  <c r="I248" i="8"/>
  <c r="I249" i="8"/>
  <c r="I250" i="8"/>
  <c r="I251" i="8"/>
  <c r="I234" i="8" l="1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52" i="8"/>
  <c r="I253" i="8"/>
  <c r="I254" i="8"/>
  <c r="I255" i="8"/>
  <c r="I256" i="8"/>
  <c r="I257" i="8"/>
  <c r="I258" i="8"/>
  <c r="I264" i="8"/>
  <c r="I269" i="8"/>
  <c r="I175" i="8" l="1"/>
  <c r="I176" i="8"/>
  <c r="I177" i="8"/>
  <c r="I178" i="8"/>
  <c r="I179" i="8"/>
  <c r="I200" i="8"/>
  <c r="I202" i="8"/>
  <c r="I204" i="8"/>
  <c r="I205" i="8"/>
  <c r="I206" i="8"/>
  <c r="I209" i="8"/>
  <c r="I210" i="8"/>
  <c r="I194" i="8"/>
  <c r="I187" i="8"/>
  <c r="I199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70" i="8"/>
  <c r="I271" i="8"/>
  <c r="I273" i="8"/>
  <c r="I274" i="8"/>
  <c r="I287" i="8"/>
  <c r="I163" i="8" l="1"/>
  <c r="I164" i="8"/>
  <c r="I165" i="8"/>
  <c r="I166" i="8"/>
  <c r="I167" i="8"/>
  <c r="I168" i="8"/>
  <c r="I152" i="8"/>
  <c r="I171" i="8"/>
  <c r="I172" i="8"/>
  <c r="I173" i="8"/>
  <c r="I157" i="8"/>
  <c r="I158" i="8"/>
  <c r="I159" i="8"/>
  <c r="I160" i="8"/>
  <c r="I184" i="8"/>
  <c r="I132" i="8"/>
  <c r="I133" i="8"/>
  <c r="I134" i="8"/>
  <c r="I135" i="8"/>
  <c r="I136" i="8"/>
  <c r="I137" i="8"/>
  <c r="I138" i="8"/>
  <c r="I139" i="8"/>
  <c r="I141" i="8"/>
  <c r="I142" i="8"/>
  <c r="I143" i="8"/>
  <c r="I98" i="8" l="1"/>
  <c r="I97" i="8"/>
  <c r="I96" i="8"/>
  <c r="I99" i="8"/>
  <c r="I100" i="8"/>
  <c r="I101" i="8"/>
  <c r="I102" i="8"/>
  <c r="I103" i="8"/>
  <c r="I104" i="8"/>
  <c r="I105" i="8"/>
  <c r="I106" i="8"/>
  <c r="I107" i="8"/>
  <c r="I108" i="8"/>
  <c r="I109" i="8"/>
  <c r="I94" i="8"/>
  <c r="I95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92" i="8" l="1"/>
  <c r="I46" i="8"/>
  <c r="I47" i="8"/>
  <c r="I48" i="8"/>
  <c r="I49" i="8"/>
  <c r="I50" i="8"/>
  <c r="I51" i="8"/>
  <c r="I53" i="8"/>
  <c r="I54" i="8"/>
  <c r="I55" i="8"/>
  <c r="I57" i="8"/>
  <c r="I58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2" i="8"/>
  <c r="I83" i="8"/>
  <c r="I84" i="8"/>
  <c r="I85" i="8"/>
  <c r="I12" i="8" l="1"/>
  <c r="I13" i="8"/>
  <c r="I14" i="8"/>
  <c r="I15" i="8"/>
  <c r="I16" i="8"/>
  <c r="I17" i="8"/>
  <c r="I18" i="8"/>
  <c r="I19" i="8"/>
  <c r="I20" i="8"/>
  <c r="I21" i="8"/>
  <c r="I182" i="8"/>
  <c r="I183" i="8"/>
  <c r="I185" i="8"/>
  <c r="I186" i="8"/>
  <c r="I188" i="8"/>
  <c r="I189" i="8"/>
  <c r="I193" i="8"/>
  <c r="I195" i="8"/>
  <c r="I197" i="8"/>
  <c r="I297" i="8"/>
  <c r="I298" i="8"/>
  <c r="I299" i="8"/>
  <c r="I300" i="8"/>
  <c r="I301" i="8"/>
  <c r="I307" i="8"/>
  <c r="I308" i="8"/>
  <c r="I309" i="8"/>
  <c r="I131" i="8"/>
  <c r="I145" i="8"/>
  <c r="I146" i="8"/>
  <c r="I150" i="8"/>
  <c r="I151" i="8"/>
  <c r="I153" i="8"/>
  <c r="I154" i="8"/>
  <c r="I155" i="8"/>
  <c r="I156" i="8"/>
  <c r="I161" i="8"/>
  <c r="I162" i="8"/>
  <c r="I169" i="8"/>
  <c r="I170" i="8"/>
  <c r="I174" i="8"/>
  <c r="I180" i="8"/>
  <c r="I181" i="8"/>
  <c r="I9" i="8"/>
  <c r="I10" i="8"/>
  <c r="I11" i="8"/>
  <c r="I22" i="8"/>
  <c r="I59" i="8"/>
  <c r="I60" i="8"/>
  <c r="I62" i="8"/>
  <c r="I65" i="8"/>
  <c r="I86" i="8"/>
  <c r="I87" i="8"/>
  <c r="I88" i="8"/>
  <c r="I89" i="8"/>
  <c r="I90" i="8"/>
  <c r="I91" i="8"/>
  <c r="I93" i="8"/>
  <c r="I123" i="8"/>
  <c r="I124" i="8"/>
  <c r="I125" i="8"/>
  <c r="I126" i="8"/>
  <c r="I127" i="8"/>
  <c r="I8" i="8"/>
  <c r="I174" i="6" l="1"/>
  <c r="I167" i="6"/>
  <c r="I168" i="6"/>
  <c r="I169" i="6"/>
  <c r="I127" i="6" l="1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88" i="6"/>
  <c r="I97" i="6"/>
  <c r="I100" i="6"/>
  <c r="I114" i="6"/>
  <c r="I115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81" i="6"/>
  <c r="I180" i="6"/>
  <c r="I179" i="6"/>
  <c r="I178" i="6"/>
  <c r="I177" i="6"/>
  <c r="I184" i="6"/>
  <c r="I185" i="6"/>
  <c r="I186" i="6"/>
  <c r="I187" i="6"/>
  <c r="I188" i="6"/>
  <c r="I191" i="6"/>
  <c r="I192" i="6"/>
  <c r="I193" i="6"/>
  <c r="I194" i="6"/>
  <c r="I195" i="6"/>
  <c r="I198" i="6" l="1"/>
  <c r="I199" i="6"/>
  <c r="I201" i="6"/>
  <c r="I202" i="6"/>
  <c r="I225" i="6" l="1"/>
  <c r="I226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171" i="6"/>
  <c r="I103" i="6"/>
  <c r="I104" i="6"/>
  <c r="I105" i="6"/>
  <c r="I106" i="6"/>
  <c r="I107" i="6"/>
  <c r="I108" i="6"/>
  <c r="I109" i="6"/>
  <c r="I110" i="6"/>
  <c r="I54" i="6"/>
  <c r="I57" i="6"/>
  <c r="I59" i="6"/>
  <c r="I62" i="6"/>
  <c r="I63" i="6"/>
  <c r="I64" i="6"/>
  <c r="I65" i="6"/>
  <c r="I66" i="6"/>
  <c r="I67" i="6"/>
  <c r="I68" i="6"/>
  <c r="I69" i="6"/>
  <c r="I70" i="6"/>
  <c r="I71" i="6"/>
  <c r="I72" i="6"/>
  <c r="I73" i="6"/>
  <c r="I75" i="6"/>
  <c r="I76" i="6"/>
  <c r="I77" i="6"/>
  <c r="I78" i="6"/>
  <c r="I79" i="6"/>
  <c r="I80" i="6"/>
  <c r="I81" i="6"/>
  <c r="I82" i="6"/>
  <c r="I83" i="6"/>
  <c r="I90" i="6"/>
  <c r="I91" i="6"/>
  <c r="I92" i="6"/>
  <c r="I93" i="6"/>
  <c r="I94" i="6"/>
  <c r="I234" i="6" l="1"/>
  <c r="I26" i="6"/>
  <c r="I27" i="6"/>
  <c r="I28" i="6"/>
  <c r="I13" i="6" l="1"/>
  <c r="I233" i="6"/>
  <c r="I232" i="6"/>
  <c r="I231" i="6"/>
  <c r="I230" i="6"/>
  <c r="I229" i="6"/>
  <c r="I228" i="6"/>
  <c r="I227" i="6"/>
  <c r="I224" i="6"/>
  <c r="I207" i="6"/>
  <c r="I206" i="6"/>
  <c r="I205" i="6"/>
  <c r="I204" i="6"/>
  <c r="I203" i="6"/>
  <c r="I197" i="6"/>
  <c r="I196" i="6"/>
  <c r="I182" i="6"/>
  <c r="I176" i="6"/>
  <c r="I175" i="6"/>
  <c r="I173" i="6"/>
  <c r="I172" i="6"/>
  <c r="I170" i="6"/>
  <c r="I166" i="6"/>
  <c r="I165" i="6"/>
  <c r="I164" i="6"/>
  <c r="I163" i="6"/>
  <c r="I146" i="6"/>
  <c r="I145" i="6"/>
  <c r="I144" i="6"/>
  <c r="I126" i="6"/>
  <c r="I125" i="6"/>
  <c r="I124" i="6"/>
  <c r="I123" i="6"/>
  <c r="I121" i="6"/>
  <c r="I120" i="6"/>
  <c r="I119" i="6"/>
  <c r="I118" i="6"/>
  <c r="I117" i="6"/>
  <c r="I116" i="6"/>
  <c r="I113" i="6"/>
  <c r="I112" i="6"/>
  <c r="I111" i="6"/>
  <c r="I102" i="6"/>
  <c r="I101" i="6"/>
  <c r="I99" i="6"/>
  <c r="I98" i="6"/>
  <c r="I96" i="6"/>
  <c r="I95" i="6"/>
  <c r="I89" i="6"/>
  <c r="I87" i="6"/>
  <c r="I86" i="6"/>
  <c r="I85" i="6"/>
  <c r="I84" i="6"/>
  <c r="I74" i="6"/>
  <c r="I61" i="6"/>
  <c r="I60" i="6"/>
  <c r="I56" i="6"/>
  <c r="I55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5" i="6"/>
  <c r="I24" i="6"/>
  <c r="I23" i="6"/>
  <c r="I22" i="6"/>
  <c r="I21" i="6"/>
  <c r="I20" i="6"/>
  <c r="I19" i="6"/>
  <c r="I18" i="6"/>
  <c r="I17" i="6"/>
  <c r="I16" i="6"/>
  <c r="I15" i="6"/>
  <c r="I14" i="6"/>
  <c r="I12" i="6"/>
  <c r="I11" i="6"/>
  <c r="I10" i="6"/>
  <c r="I9" i="6"/>
  <c r="I8" i="6"/>
  <c r="I90" i="4" l="1"/>
  <c r="I89" i="4"/>
  <c r="I88" i="4"/>
  <c r="I87" i="4"/>
  <c r="I86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70" i="4" l="1"/>
  <c r="I69" i="4" l="1"/>
  <c r="I68" i="4"/>
  <c r="I56" i="4" l="1"/>
  <c r="I141" i="4" l="1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85" i="4"/>
  <c r="I84" i="4"/>
  <c r="I83" i="4"/>
  <c r="I82" i="4"/>
  <c r="I94" i="4"/>
  <c r="I93" i="4"/>
  <c r="I92" i="4"/>
  <c r="I91" i="4"/>
  <c r="I81" i="4"/>
  <c r="I80" i="4"/>
  <c r="I79" i="4"/>
  <c r="I78" i="4"/>
  <c r="I77" i="4"/>
  <c r="I76" i="4"/>
  <c r="I74" i="4"/>
  <c r="I73" i="4"/>
  <c r="I71" i="4"/>
  <c r="I67" i="4"/>
  <c r="I66" i="4"/>
  <c r="I65" i="4"/>
  <c r="I64" i="4"/>
  <c r="I63" i="4"/>
  <c r="I62" i="4"/>
  <c r="I61" i="4"/>
  <c r="I60" i="4"/>
  <c r="I59" i="4"/>
  <c r="I58" i="4"/>
  <c r="I57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7" i="4"/>
  <c r="I25" i="4"/>
  <c r="I24" i="4"/>
  <c r="I23" i="4"/>
  <c r="I22" i="4"/>
  <c r="I21" i="4"/>
  <c r="I19" i="4"/>
  <c r="I18" i="4"/>
  <c r="I17" i="4"/>
  <c r="I16" i="4"/>
  <c r="I15" i="4"/>
  <c r="I14" i="4"/>
  <c r="I13" i="4"/>
  <c r="I12" i="4"/>
  <c r="I11" i="4"/>
  <c r="I10" i="4"/>
  <c r="I9" i="4"/>
  <c r="I8" i="4"/>
  <c r="I95" i="3" l="1"/>
  <c r="I253" i="3"/>
  <c r="I252" i="3"/>
  <c r="I228" i="3" l="1"/>
  <c r="I227" i="3"/>
  <c r="I226" i="3"/>
  <c r="I225" i="3"/>
  <c r="I224" i="3"/>
  <c r="I223" i="3"/>
  <c r="I222" i="3"/>
  <c r="I221" i="3"/>
  <c r="I220" i="3"/>
  <c r="I219" i="3"/>
  <c r="I217" i="3"/>
  <c r="I216" i="3"/>
  <c r="I250" i="3" l="1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07" i="3"/>
  <c r="I213" i="3"/>
  <c r="I211" i="3"/>
  <c r="I210" i="3"/>
  <c r="I204" i="3"/>
  <c r="I203" i="3"/>
  <c r="I202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251" i="3"/>
  <c r="I170" i="3"/>
  <c r="I169" i="3"/>
  <c r="I147" i="3"/>
  <c r="I143" i="3"/>
  <c r="I142" i="3"/>
  <c r="I144" i="3"/>
  <c r="I140" i="3"/>
  <c r="I139" i="3"/>
  <c r="I138" i="3"/>
  <c r="I137" i="3"/>
  <c r="I184" i="3"/>
  <c r="I192" i="3"/>
  <c r="I191" i="3"/>
  <c r="I190" i="3"/>
  <c r="I189" i="3"/>
  <c r="I188" i="3"/>
  <c r="I187" i="3"/>
  <c r="I186" i="3"/>
  <c r="I185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97" i="3"/>
  <c r="I194" i="3"/>
  <c r="I193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93" i="3"/>
  <c r="I92" i="3"/>
  <c r="I91" i="3"/>
  <c r="I90" i="3"/>
  <c r="I85" i="3"/>
  <c r="I84" i="3"/>
  <c r="I81" i="3"/>
  <c r="I80" i="3"/>
  <c r="I79" i="3"/>
  <c r="I78" i="3"/>
  <c r="I77" i="3"/>
  <c r="I254" i="3"/>
  <c r="I229" i="3"/>
  <c r="I218" i="3"/>
  <c r="I215" i="3"/>
  <c r="I214" i="3"/>
  <c r="I201" i="3"/>
  <c r="I200" i="3"/>
  <c r="I199" i="3"/>
  <c r="I198" i="3"/>
  <c r="I196" i="3"/>
  <c r="I195" i="3"/>
  <c r="I171" i="3"/>
  <c r="I136" i="3"/>
  <c r="I135" i="3"/>
  <c r="I134" i="3"/>
  <c r="I133" i="3"/>
  <c r="I132" i="3"/>
  <c r="I115" i="3"/>
  <c r="I114" i="3"/>
  <c r="I113" i="3"/>
  <c r="I112" i="3"/>
  <c r="I111" i="3"/>
  <c r="I110" i="3"/>
  <c r="I109" i="3"/>
  <c r="I96" i="3"/>
  <c r="I150" i="3"/>
  <c r="I149" i="3"/>
  <c r="I148" i="3"/>
  <c r="I145" i="3"/>
  <c r="I141" i="3"/>
  <c r="I94" i="3"/>
  <c r="I89" i="3"/>
  <c r="I88" i="3"/>
  <c r="I87" i="3"/>
  <c r="I86" i="3"/>
  <c r="I83" i="3"/>
  <c r="I82" i="3"/>
  <c r="I76" i="3"/>
  <c r="I59" i="3"/>
  <c r="I152" i="3" l="1"/>
  <c r="I151" i="3"/>
  <c r="I146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 l="1"/>
  <c r="I44" i="3"/>
  <c r="I43" i="3"/>
  <c r="I42" i="3"/>
  <c r="I41" i="3"/>
  <c r="I40" i="3"/>
  <c r="I39" i="3"/>
  <c r="I38" i="3"/>
  <c r="I37" i="3"/>
  <c r="I11" i="3"/>
  <c r="I36" i="3"/>
  <c r="I35" i="3"/>
  <c r="I168" i="3" l="1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7" i="3"/>
  <c r="I16" i="3"/>
  <c r="I15" i="3"/>
  <c r="I14" i="3"/>
  <c r="I10" i="3"/>
  <c r="I9" i="3"/>
  <c r="I8" i="3"/>
</calcChain>
</file>

<file path=xl/sharedStrings.xml><?xml version="1.0" encoding="utf-8"?>
<sst xmlns="http://schemas.openxmlformats.org/spreadsheetml/2006/main" count="2931" uniqueCount="833">
  <si>
    <t>Кількість</t>
  </si>
  <si>
    <t>Головний бухгалтер</t>
  </si>
  <si>
    <t>№ договору</t>
  </si>
  <si>
    <t>Сума, гривень</t>
  </si>
  <si>
    <t>Форма 4</t>
  </si>
  <si>
    <t xml:space="preserve">Найменування постачальника </t>
  </si>
  <si>
    <t>Дата укладення</t>
  </si>
  <si>
    <t>Найменування товарів,  робіт, послуг</t>
  </si>
  <si>
    <t>од.виміру</t>
  </si>
  <si>
    <t>Ціна за одиницю, гривень</t>
  </si>
  <si>
    <t xml:space="preserve"> № з/п</t>
  </si>
  <si>
    <t>Джерелофінансування
(загальний фонд, спеціальний фонд)</t>
  </si>
  <si>
    <t xml:space="preserve">Теребовлянського навчально-реабілітаційного центру </t>
  </si>
  <si>
    <t>Джерело фінансування
(загальний фонд, спеціальний фонд)</t>
  </si>
  <si>
    <t>Директор</t>
  </si>
  <si>
    <t>РЕЄСТР УКЛАДЕНИХ ДОГОВОРІВ РОЗПОРЯДНИКАМИ (ОДЕРЖУВАЧАМИ)
КОШТІВ ОБЛАСНОГО БЮДЖЕТУ В ЖОВТНІ-ГРУДНІ 2025 РОКУ</t>
  </si>
  <si>
    <t>РЕЄСТР УКЛАДЕНИХ ДОГОВОРІВ РОЗПОРЯДНИКАМИ (ОДЕРЖУВАЧАМИ)
КОШТІВ ОБЛАСНОГО БЮДЖЕТУ В ЛИПНІ-ВЕРЕСНІ 2025 РОКУ</t>
  </si>
  <si>
    <t>РЕЄСТР УКЛАДЕНИХ ДОГОВОРІВ РОЗПОРЯДНИКАМИ (ОДЕРЖУВАЧАМИ)
КОШТІВ ОБЛАСНОГО БЮДЖЕТУ В КВІТНІ-ЧЕРВНІ 2025 РОКУ</t>
  </si>
  <si>
    <t>РЕЄСТР УКЛАДЕНИХ ДОГОВОРІВ РОЗПОРЯДНИКАМИ (ОДЕРЖУВАЧАМИ) 
КОШТІВ ОБЛАСНОГО БЮДЖЕТУ В СІЧНІ-БЕРЕЗНІ 2025 РОКУ</t>
  </si>
  <si>
    <t>ТзОВ "Газопостачальна компанія "Нафтогаз Трейдинг"</t>
  </si>
  <si>
    <t>18-8258/24-БО-Т</t>
  </si>
  <si>
    <t>природній газ</t>
  </si>
  <si>
    <t>куб.м.</t>
  </si>
  <si>
    <t>загальний фонд</t>
  </si>
  <si>
    <t>ТзОВ "Тернопільенерготрейд"</t>
  </si>
  <si>
    <t>25/12/24-20</t>
  </si>
  <si>
    <t>електрична енергія</t>
  </si>
  <si>
    <t>кВт-год</t>
  </si>
  <si>
    <t>ТОВ "Газорозподільні мережі України"</t>
  </si>
  <si>
    <t>розподіл газу</t>
  </si>
  <si>
    <t>КП ТМР "Теребовля"</t>
  </si>
  <si>
    <t>1/1      (додаткова угода до типового договору)</t>
  </si>
  <si>
    <t>2/2</t>
  </si>
  <si>
    <t>водопостачання</t>
  </si>
  <si>
    <t>АТ "Тернопільобленерго"</t>
  </si>
  <si>
    <t>3/3</t>
  </si>
  <si>
    <t>реактивна електрична енергія</t>
  </si>
  <si>
    <t>Управління поліції охорони в Тернопільській області</t>
  </si>
  <si>
    <t>100668/4</t>
  </si>
  <si>
    <t>охорона обєкта</t>
  </si>
  <si>
    <t>посл</t>
  </si>
  <si>
    <t>100960/5</t>
  </si>
  <si>
    <t>ручна система тривожної сигналізації</t>
  </si>
  <si>
    <t>ТзОВ "КРАЙ-НЕТ"</t>
  </si>
  <si>
    <t>00008/6</t>
  </si>
  <si>
    <t>Інтернет</t>
  </si>
  <si>
    <t>ПП  "Катруб"</t>
  </si>
  <si>
    <t>7/7</t>
  </si>
  <si>
    <t>Вивіз ТПВ</t>
  </si>
  <si>
    <t>ФОП Коваль Л.І.</t>
  </si>
  <si>
    <t>8/8</t>
  </si>
  <si>
    <t>банани</t>
  </si>
  <si>
    <t>буряк</t>
  </si>
  <si>
    <t>гарбуз</t>
  </si>
  <si>
    <t>лимони</t>
  </si>
  <si>
    <t>кабачки</t>
  </si>
  <si>
    <t>капуста</t>
  </si>
  <si>
    <t>кріп</t>
  </si>
  <si>
    <t>морква</t>
  </si>
  <si>
    <t>мандарини</t>
  </si>
  <si>
    <t>огірок</t>
  </si>
  <si>
    <t>пререць солодкий</t>
  </si>
  <si>
    <t>петрушка</t>
  </si>
  <si>
    <t>помідори</t>
  </si>
  <si>
    <t>цибуля</t>
  </si>
  <si>
    <t>цибуля зелена</t>
  </si>
  <si>
    <t>яблука</t>
  </si>
  <si>
    <t>кг</t>
  </si>
  <si>
    <t>ДП "Обєднання по торгівлі та постачанні"</t>
  </si>
  <si>
    <t>9/9</t>
  </si>
  <si>
    <t>доставка підручників</t>
  </si>
  <si>
    <t>КП ТМ ТОР "Тернопільтеплокомуненерго"</t>
  </si>
  <si>
    <t>10/10</t>
  </si>
  <si>
    <t>Технічне обслуговування модульної котельні</t>
  </si>
  <si>
    <t>ФОП Гнатьо Н.І.</t>
  </si>
  <si>
    <t>1/1</t>
  </si>
  <si>
    <t>яйця</t>
  </si>
  <si>
    <t>шт</t>
  </si>
  <si>
    <t>ТзОВ "Подорожник Тернопіль"</t>
  </si>
  <si>
    <t>12/12</t>
  </si>
  <si>
    <t>13068/11</t>
  </si>
  <si>
    <t>ерідон</t>
  </si>
  <si>
    <t>росемід</t>
  </si>
  <si>
    <t>ФОП Кушнір І.М.</t>
  </si>
  <si>
    <t>мякоть без кістки свинна охолоджена</t>
  </si>
  <si>
    <t>філе куряче охолоджене</t>
  </si>
  <si>
    <t>стегно куряче охолоджене</t>
  </si>
  <si>
    <t>ТзОВ "Радивилівмолоко"</t>
  </si>
  <si>
    <t>13/13</t>
  </si>
  <si>
    <t>молоко</t>
  </si>
  <si>
    <t>14/14</t>
  </si>
  <si>
    <t>йогурт</t>
  </si>
  <si>
    <t>кефір</t>
  </si>
  <si>
    <t>сметана</t>
  </si>
  <si>
    <t>ФОП Тхорик Р.І.</t>
  </si>
  <si>
    <t>15/15</t>
  </si>
  <si>
    <t>Білизна Калушанка</t>
  </si>
  <si>
    <t>Чистячий засіб</t>
  </si>
  <si>
    <t>господарське мило</t>
  </si>
  <si>
    <t>шкребок</t>
  </si>
  <si>
    <t>пакети для сміття</t>
  </si>
  <si>
    <t>губка</t>
  </si>
  <si>
    <t>мило туалетне</t>
  </si>
  <si>
    <t>пакети майка</t>
  </si>
  <si>
    <t>серветки</t>
  </si>
  <si>
    <t>насадка для швабри</t>
  </si>
  <si>
    <t>віник</t>
  </si>
  <si>
    <t>пральний порошок</t>
  </si>
  <si>
    <t>засіб для посуду</t>
  </si>
  <si>
    <t>л</t>
  </si>
  <si>
    <t>16/16</t>
  </si>
  <si>
    <t>13356/17</t>
  </si>
  <si>
    <t>18/18</t>
  </si>
  <si>
    <t>19/19</t>
  </si>
  <si>
    <t>20/20</t>
  </si>
  <si>
    <t>21/21</t>
  </si>
  <si>
    <t>22/22</t>
  </si>
  <si>
    <t>23/23</t>
  </si>
  <si>
    <t>24/24</t>
  </si>
  <si>
    <t>25/25</t>
  </si>
  <si>
    <t>26/26</t>
  </si>
  <si>
    <t>27/27</t>
  </si>
  <si>
    <t>28/28</t>
  </si>
  <si>
    <t>29/29</t>
  </si>
  <si>
    <t>30/30</t>
  </si>
  <si>
    <t>31/31</t>
  </si>
  <si>
    <t>32/32</t>
  </si>
  <si>
    <t>33/33</t>
  </si>
  <si>
    <t>34/34</t>
  </si>
  <si>
    <t>35/35</t>
  </si>
  <si>
    <t>36/36</t>
  </si>
  <si>
    <t>37/37</t>
  </si>
  <si>
    <t>38/38</t>
  </si>
  <si>
    <t>39/39</t>
  </si>
  <si>
    <t>40/40</t>
  </si>
  <si>
    <t>41/41</t>
  </si>
  <si>
    <t>42/42</t>
  </si>
  <si>
    <t>43/43</t>
  </si>
  <si>
    <t>44/44</t>
  </si>
  <si>
    <t>45/45</t>
  </si>
  <si>
    <t>46/46</t>
  </si>
  <si>
    <t>47/47</t>
  </si>
  <si>
    <t>48/48</t>
  </si>
  <si>
    <t>49/49</t>
  </si>
  <si>
    <t>50/50</t>
  </si>
  <si>
    <t>51/51</t>
  </si>
  <si>
    <t>52/52</t>
  </si>
  <si>
    <t>53/53</t>
  </si>
  <si>
    <t>54/54</t>
  </si>
  <si>
    <t>55/55</t>
  </si>
  <si>
    <t>56/56</t>
  </si>
  <si>
    <t>57/57</t>
  </si>
  <si>
    <t>58/58</t>
  </si>
  <si>
    <t>51-193/59</t>
  </si>
  <si>
    <t>60/60</t>
  </si>
  <si>
    <t>61/61</t>
  </si>
  <si>
    <t>1362/62</t>
  </si>
  <si>
    <t>63/63</t>
  </si>
  <si>
    <t>ФОП Сидор І.М.</t>
  </si>
  <si>
    <t>ФОП Олійник Р.Я.</t>
  </si>
  <si>
    <t>АТ "Укртелеком"</t>
  </si>
  <si>
    <t>ФОП Романишин М.П.</t>
  </si>
  <si>
    <t>Вівсяні пластівці</t>
  </si>
  <si>
    <t>Рис</t>
  </si>
  <si>
    <t>Гречка</t>
  </si>
  <si>
    <t>булгер</t>
  </si>
  <si>
    <t>кус-кус</t>
  </si>
  <si>
    <t>пшоно</t>
  </si>
  <si>
    <t>Риба морожена "Хек"</t>
  </si>
  <si>
    <t>спеціальний фонд</t>
  </si>
  <si>
    <t>загальний фонд спеціальний фонд</t>
  </si>
  <si>
    <t>чай фруктовий</t>
  </si>
  <si>
    <t>каркаде</t>
  </si>
  <si>
    <t>чай зелений</t>
  </si>
  <si>
    <t>сік фруктовий</t>
  </si>
  <si>
    <t>квасоля</t>
  </si>
  <si>
    <t>кукурудза консервована</t>
  </si>
  <si>
    <t>горошок консервований</t>
  </si>
  <si>
    <t>горіх</t>
  </si>
  <si>
    <t>сухофрукти</t>
  </si>
  <si>
    <t>родзинки</t>
  </si>
  <si>
    <t>масло</t>
  </si>
  <si>
    <t>горох</t>
  </si>
  <si>
    <t>крупа кукурудзяна</t>
  </si>
  <si>
    <t>булгур</t>
  </si>
  <si>
    <t>гречка</t>
  </si>
  <si>
    <t>перловка</t>
  </si>
  <si>
    <t>пшенична</t>
  </si>
  <si>
    <t>борошно</t>
  </si>
  <si>
    <t>шпшоно</t>
  </si>
  <si>
    <t>рис</t>
  </si>
  <si>
    <t>огірок консервований</t>
  </si>
  <si>
    <t>томатна паста</t>
  </si>
  <si>
    <t>чорнослив</t>
  </si>
  <si>
    <t>Апельсини</t>
  </si>
  <si>
    <t>Банани</t>
  </si>
  <si>
    <t>Буряк гарбуз</t>
  </si>
  <si>
    <t>кабачки свіжі</t>
  </si>
  <si>
    <t>капуста свіжа</t>
  </si>
  <si>
    <t>ківі</t>
  </si>
  <si>
    <t>кріп свіжий</t>
  </si>
  <si>
    <t>огірок свіжий</t>
  </si>
  <si>
    <t>перець солодкий</t>
  </si>
  <si>
    <t>м'ясо свинне охолоджене</t>
  </si>
  <si>
    <t>Сир твердий</t>
  </si>
  <si>
    <t>сир к/м</t>
  </si>
  <si>
    <t>сир твердий</t>
  </si>
  <si>
    <t xml:space="preserve">загальний фонд </t>
  </si>
  <si>
    <t>макарони</t>
  </si>
  <si>
    <t>олія рафінована</t>
  </si>
  <si>
    <t>сухарі паніровочні</t>
  </si>
  <si>
    <t xml:space="preserve">яйця </t>
  </si>
  <si>
    <t>цукор</t>
  </si>
  <si>
    <t>Гаірчичний порошок</t>
  </si>
  <si>
    <t>кориця</t>
  </si>
  <si>
    <t>крохмаль</t>
  </si>
  <si>
    <t>лавровий лист</t>
  </si>
  <si>
    <t>лимонна кислота</t>
  </si>
  <si>
    <t>перець духмяний</t>
  </si>
  <si>
    <t>оцет</t>
  </si>
  <si>
    <t>перець мелений</t>
  </si>
  <si>
    <t>імбир</t>
  </si>
  <si>
    <t>базилік</t>
  </si>
  <si>
    <t>карі</t>
  </si>
  <si>
    <t>тмин Зіра</t>
  </si>
  <si>
    <t>куркума</t>
  </si>
  <si>
    <t>майоран</t>
  </si>
  <si>
    <t>мускатний горіх</t>
  </si>
  <si>
    <t>орегано</t>
  </si>
  <si>
    <t>розмарин</t>
  </si>
  <si>
    <t>тимян</t>
  </si>
  <si>
    <t>хмелі-сунелі</t>
  </si>
  <si>
    <t>сіль</t>
  </si>
  <si>
    <t>часник сушений</t>
  </si>
  <si>
    <t>ядро горіха</t>
  </si>
  <si>
    <t>чай каркаде</t>
  </si>
  <si>
    <t>какао</t>
  </si>
  <si>
    <t>риба морожена "Хек"</t>
  </si>
  <si>
    <t>картопля</t>
  </si>
  <si>
    <t>сухі дріжджі</t>
  </si>
  <si>
    <t>гвоздика</t>
  </si>
  <si>
    <t>паприка мелена</t>
  </si>
  <si>
    <t>ванільний цукор</t>
  </si>
  <si>
    <t>батончик шоколадний</t>
  </si>
  <si>
    <t>аміаку розчин</t>
  </si>
  <si>
    <t>аріда суха мікстура</t>
  </si>
  <si>
    <t>діазолін</t>
  </si>
  <si>
    <t>йод вішва</t>
  </si>
  <si>
    <t>лоперамід</t>
  </si>
  <si>
    <t>лоратадин</t>
  </si>
  <si>
    <t>метоклопрамід</t>
  </si>
  <si>
    <t>ніфуроксазид</t>
  </si>
  <si>
    <t>нурофен</t>
  </si>
  <si>
    <t>пертусин</t>
  </si>
  <si>
    <t>рапітус</t>
  </si>
  <si>
    <t>септефрил</t>
  </si>
  <si>
    <t>смекта</t>
  </si>
  <si>
    <t>шприц</t>
  </si>
  <si>
    <t>дротаверин розчин</t>
  </si>
  <si>
    <t>дротаверин табл</t>
  </si>
  <si>
    <t>білизна Калушанка</t>
  </si>
  <si>
    <t>засіб для посулу</t>
  </si>
  <si>
    <t xml:space="preserve">мило </t>
  </si>
  <si>
    <t>засіб для вікон</t>
  </si>
  <si>
    <t>серветка віскоза</t>
  </si>
  <si>
    <t>паперові рушники</t>
  </si>
  <si>
    <t>домрид</t>
  </si>
  <si>
    <t>азитро сандоз</t>
  </si>
  <si>
    <t>но-шпа</t>
  </si>
  <si>
    <t>кетотіфен</t>
  </si>
  <si>
    <t>фросемід</t>
  </si>
  <si>
    <t>бромгексин</t>
  </si>
  <si>
    <t>діазолін 50мг</t>
  </si>
  <si>
    <t>діазолін 100мг</t>
  </si>
  <si>
    <t>мукалтин</t>
  </si>
  <si>
    <t>перорсін</t>
  </si>
  <si>
    <t>амброксол</t>
  </si>
  <si>
    <t>гропринозин</t>
  </si>
  <si>
    <t>зіпелор</t>
  </si>
  <si>
    <t>риназолін</t>
  </si>
  <si>
    <t>флоноксил</t>
  </si>
  <si>
    <t>спазмалкон</t>
  </si>
  <si>
    <t>телефонний зв'язок</t>
  </si>
  <si>
    <t>112/64</t>
  </si>
  <si>
    <t>ТФ/100/124-В-ТД-532/25</t>
  </si>
  <si>
    <t>155-66</t>
  </si>
  <si>
    <t>ТзОВ "ПРОФ АЙ ТІ"</t>
  </si>
  <si>
    <t>технічна підтримка програмного забезпечення</t>
  </si>
  <si>
    <t>ТзОВ "Газорозподільні мережі України"</t>
  </si>
  <si>
    <t>технічне обслуговування газового обладнання</t>
  </si>
  <si>
    <t>хліб ж/п</t>
  </si>
  <si>
    <t>хліб ц/з</t>
  </si>
  <si>
    <t>розподіл електричної енергії</t>
  </si>
  <si>
    <t>тис. куб.м.</t>
  </si>
  <si>
    <t>крупа гречана</t>
  </si>
  <si>
    <t xml:space="preserve">крупа манна </t>
  </si>
  <si>
    <t>крупа рисова</t>
  </si>
  <si>
    <t>67/67</t>
  </si>
  <si>
    <t>68/68</t>
  </si>
  <si>
    <t>69/69</t>
  </si>
  <si>
    <t>70/70</t>
  </si>
  <si>
    <t>71/71</t>
  </si>
  <si>
    <t>філе куряче</t>
  </si>
  <si>
    <t>стегно куряче</t>
  </si>
  <si>
    <t>72/72</t>
  </si>
  <si>
    <t>м'ясо свинне</t>
  </si>
  <si>
    <t>73/73</t>
  </si>
  <si>
    <t>74/74</t>
  </si>
  <si>
    <t>соки фруктові</t>
  </si>
  <si>
    <t>ТзОВ "МАЯК ПРОТЕКШ"</t>
  </si>
  <si>
    <t>ТНММП000013/75</t>
  </si>
  <si>
    <t>Інформаційно-консультативні послуги по встановленні антивіруса</t>
  </si>
  <si>
    <t>76/76</t>
  </si>
  <si>
    <t>77/77</t>
  </si>
  <si>
    <t>Пральний порошок</t>
  </si>
  <si>
    <t>Господарське мило</t>
  </si>
  <si>
    <t>губка кухонна</t>
  </si>
  <si>
    <t>мило рідке</t>
  </si>
  <si>
    <t>13964/78</t>
  </si>
  <si>
    <t>новірин</t>
  </si>
  <si>
    <t>фуросемід</t>
  </si>
  <si>
    <t>ісла-моос</t>
  </si>
  <si>
    <t>риназолін спрей</t>
  </si>
  <si>
    <t>гліцисед</t>
  </si>
  <si>
    <t>бодяга гель</t>
  </si>
  <si>
    <t>79/79</t>
  </si>
  <si>
    <t>80/80</t>
  </si>
  <si>
    <t>81/81</t>
  </si>
  <si>
    <t>82/82</t>
  </si>
  <si>
    <t>83/83</t>
  </si>
  <si>
    <t>84/84</t>
  </si>
  <si>
    <t>Картопля</t>
  </si>
  <si>
    <t>113/86</t>
  </si>
  <si>
    <t>87/87</t>
  </si>
  <si>
    <t>88/88</t>
  </si>
  <si>
    <t>пшенична крупа</t>
  </si>
  <si>
    <t>вівсяні пластівці</t>
  </si>
  <si>
    <t>89/89</t>
  </si>
  <si>
    <t>90/90</t>
  </si>
  <si>
    <t>91/91</t>
  </si>
  <si>
    <t>142/92</t>
  </si>
  <si>
    <t>компютерна програма "ПРОФОБЛІК" (комплектація ЗАРПЛАТА)</t>
  </si>
  <si>
    <t>143/93</t>
  </si>
  <si>
    <t>обслуговування ПЗ компюторної програми "ПРОФОБЛІК"</t>
  </si>
  <si>
    <t>ТзОВ "Центр сертифікації ключів "Україна"</t>
  </si>
  <si>
    <t>04590984/44</t>
  </si>
  <si>
    <t xml:space="preserve">Обробка даних та формування кваліфікованого сертифікату відкритого ключа </t>
  </si>
  <si>
    <t>Постачання КП "Програмний комплекс"Варта"з правом використання до закінчення терміну дії кваліфікованого сертифікату електронного підпису</t>
  </si>
  <si>
    <t>ФОП Кикіш А.Ю.</t>
  </si>
  <si>
    <t>ТНМ1116/95</t>
  </si>
  <si>
    <t>Інформаційно-консультативні послуги з  супроводження ПЗ "M.E.Dok"</t>
  </si>
  <si>
    <t>Інформаційно-консультативні послуги з налаштування поштового зєднання</t>
  </si>
  <si>
    <t>96/96</t>
  </si>
  <si>
    <t>97/97</t>
  </si>
  <si>
    <t>шоколадний батончик</t>
  </si>
  <si>
    <t>98/98</t>
  </si>
  <si>
    <t>99/99</t>
  </si>
  <si>
    <t>100/100</t>
  </si>
  <si>
    <t>101/101</t>
  </si>
  <si>
    <t>102/102</t>
  </si>
  <si>
    <t>103/103</t>
  </si>
  <si>
    <t>104/104</t>
  </si>
  <si>
    <t>105/105</t>
  </si>
  <si>
    <t>14208/106</t>
  </si>
  <si>
    <t>аріда мікстура</t>
  </si>
  <si>
    <t>пертусин сироп 100 мл</t>
  </si>
  <si>
    <t>парацетамол таб. 0,5г</t>
  </si>
  <si>
    <t>анальгін таб. 0,5г</t>
  </si>
  <si>
    <t>ерідон таб. 4мг</t>
  </si>
  <si>
    <t>раунатін таб.2мг</t>
  </si>
  <si>
    <t>торбекс краплі очні 0,3%</t>
  </si>
  <si>
    <t>нурофен форте сусп.</t>
  </si>
  <si>
    <t>дротаверин таб.40мг</t>
  </si>
  <si>
    <t>ібупрофіен таб.200мг</t>
  </si>
  <si>
    <t>ерідон табл 2мг</t>
  </si>
  <si>
    <t>лоратадин  таб.10мг</t>
  </si>
  <si>
    <t>росемід орал.р-н</t>
  </si>
  <si>
    <t>цитрамон таб.</t>
  </si>
  <si>
    <t xml:space="preserve">родзинки </t>
  </si>
  <si>
    <t>107/107</t>
  </si>
  <si>
    <t>108/108</t>
  </si>
  <si>
    <t>109/109</t>
  </si>
  <si>
    <t>йогурти</t>
  </si>
  <si>
    <t>110/110</t>
  </si>
  <si>
    <t>111/111</t>
  </si>
  <si>
    <t>хліб житньо-пшеничний</t>
  </si>
  <si>
    <t>112/112</t>
  </si>
  <si>
    <t>113/113</t>
  </si>
  <si>
    <t>капуста молода</t>
  </si>
  <si>
    <t>перець солодкий свіжий</t>
  </si>
  <si>
    <t>115/115</t>
  </si>
  <si>
    <t>ФОП "Подорожник Тернопіль"</t>
  </si>
  <si>
    <t>256/117</t>
  </si>
  <si>
    <t>118/118</t>
  </si>
  <si>
    <t>крупа кус-кус</t>
  </si>
  <si>
    <t>крупа пшенична</t>
  </si>
  <si>
    <t>119/119</t>
  </si>
  <si>
    <t>04590984/120</t>
  </si>
  <si>
    <t>ТВПУ №4 ім. М.Паращука</t>
  </si>
  <si>
    <t>31/Р/121</t>
  </si>
  <si>
    <t>свідоцтво про здобуття повної загальної середньої освіти</t>
  </si>
  <si>
    <t>KRN27-000661/122</t>
  </si>
  <si>
    <t>налаштування мережі та мережевого обладнання</t>
  </si>
  <si>
    <t>123/123</t>
  </si>
  <si>
    <t>чистячий засіб</t>
  </si>
  <si>
    <t>ФОП Войтович С.І.</t>
  </si>
  <si>
    <t>124/124</t>
  </si>
  <si>
    <t>СПД ФО Кульчицький Л.П.</t>
  </si>
  <si>
    <t>69/125</t>
  </si>
  <si>
    <t>снєжка Ультра</t>
  </si>
  <si>
    <t>барвник Колер жовтий</t>
  </si>
  <si>
    <t>емаль ФДК біла</t>
  </si>
  <si>
    <t>замок врізний</t>
  </si>
  <si>
    <t>В.о.головного бухгалтера</t>
  </si>
  <si>
    <t>Марія КАЦАН</t>
  </si>
  <si>
    <t>Ірина НАЛИСНИК</t>
  </si>
  <si>
    <t>126/126</t>
  </si>
  <si>
    <t>127/127</t>
  </si>
  <si>
    <t xml:space="preserve">банани </t>
  </si>
  <si>
    <t>перець болгарський</t>
  </si>
  <si>
    <t>128/128</t>
  </si>
  <si>
    <t>ФОП Сінькевич А.О.</t>
  </si>
  <si>
    <t>ТР0525БД/пр0412/129</t>
  </si>
  <si>
    <t>організація повірки коректора газу</t>
  </si>
  <si>
    <t>організація повірки датчика тиску</t>
  </si>
  <si>
    <t>організація повірки датчика температури</t>
  </si>
  <si>
    <t>демонтаж-монтаж приладів вузла обліку газу</t>
  </si>
  <si>
    <t>програмування протоколу конфігурації коректора газу</t>
  </si>
  <si>
    <t>транспортні витрати</t>
  </si>
  <si>
    <t>км</t>
  </si>
  <si>
    <t>ФОП Юрша О.М.</t>
  </si>
  <si>
    <t>9538/130</t>
  </si>
  <si>
    <t>пєдестал</t>
  </si>
  <si>
    <t>умивальник</t>
  </si>
  <si>
    <t>сифон умивальник</t>
  </si>
  <si>
    <t>змішувач</t>
  </si>
  <si>
    <t>кріплення умивальника</t>
  </si>
  <si>
    <t>131/131</t>
  </si>
  <si>
    <t>ТзОВ "Вогнезахист сервіс плюс"</t>
  </si>
  <si>
    <t>Т/25-07/208/132</t>
  </si>
  <si>
    <t>Технічне обслуговування ВП-5</t>
  </si>
  <si>
    <t>Технічне обслуговування ВВК-3,5</t>
  </si>
  <si>
    <t>Заміна запірно пускового пристрою</t>
  </si>
  <si>
    <t>Заміна манометра</t>
  </si>
  <si>
    <t>Ремонт запірно-пускового пристрою</t>
  </si>
  <si>
    <t>Заміна клапана до ЗПП</t>
  </si>
  <si>
    <t>133/133</t>
  </si>
  <si>
    <t>94/134</t>
  </si>
  <si>
    <t>муфта РВ</t>
  </si>
  <si>
    <t>різьба коротка</t>
  </si>
  <si>
    <t>клапан нижній підвід</t>
  </si>
  <si>
    <t>шланг вода</t>
  </si>
  <si>
    <t>клапан боковий</t>
  </si>
  <si>
    <t>муфта перехідна</t>
  </si>
  <si>
    <t>трійник</t>
  </si>
  <si>
    <t>ФОП Кульчицький П.О.</t>
  </si>
  <si>
    <t>115/135</t>
  </si>
  <si>
    <t>труба мягка синя</t>
  </si>
  <si>
    <t>м</t>
  </si>
  <si>
    <t>136/136</t>
  </si>
  <si>
    <t>137/137</t>
  </si>
  <si>
    <t>огірки</t>
  </si>
  <si>
    <t xml:space="preserve">яблука </t>
  </si>
  <si>
    <t>138/138</t>
  </si>
  <si>
    <t>йогурт персик</t>
  </si>
  <si>
    <t>йогурт полуниця</t>
  </si>
  <si>
    <t>139/139</t>
  </si>
  <si>
    <t>140/140</t>
  </si>
  <si>
    <t>141/141</t>
  </si>
  <si>
    <t>14825/143</t>
  </si>
  <si>
    <t>02/144</t>
  </si>
  <si>
    <t>107/145</t>
  </si>
  <si>
    <t>211/146</t>
  </si>
  <si>
    <t>338/147</t>
  </si>
  <si>
    <t>148/148</t>
  </si>
  <si>
    <t>149/149</t>
  </si>
  <si>
    <t>150/150</t>
  </si>
  <si>
    <t>139/151</t>
  </si>
  <si>
    <t>152/152</t>
  </si>
  <si>
    <t>153/153</t>
  </si>
  <si>
    <t>154/154</t>
  </si>
  <si>
    <t>155/155</t>
  </si>
  <si>
    <t>156/156</t>
  </si>
  <si>
    <t>157/157</t>
  </si>
  <si>
    <t>158/158</t>
  </si>
  <si>
    <t>159/159</t>
  </si>
  <si>
    <t>160/160</t>
  </si>
  <si>
    <t>161/161</t>
  </si>
  <si>
    <t>162/162</t>
  </si>
  <si>
    <t>163/163</t>
  </si>
  <si>
    <t>165/165</t>
  </si>
  <si>
    <t>166/166</t>
  </si>
  <si>
    <t>167/167</t>
  </si>
  <si>
    <t>168/168</t>
  </si>
  <si>
    <t>169/169</t>
  </si>
  <si>
    <t>170/170</t>
  </si>
  <si>
    <t>171/171</t>
  </si>
  <si>
    <t>172/172</t>
  </si>
  <si>
    <t>173/173</t>
  </si>
  <si>
    <t>174/174</t>
  </si>
  <si>
    <t>175/175</t>
  </si>
  <si>
    <t>176/176</t>
  </si>
  <si>
    <t>177/177</t>
  </si>
  <si>
    <t>179/179</t>
  </si>
  <si>
    <t>178/178</t>
  </si>
  <si>
    <t>228/179</t>
  </si>
  <si>
    <t>180/180</t>
  </si>
  <si>
    <t>181/181</t>
  </si>
  <si>
    <t>П/25-08/30/182</t>
  </si>
  <si>
    <t>Е25-07/207/183</t>
  </si>
  <si>
    <t>184/184</t>
  </si>
  <si>
    <t>185/185</t>
  </si>
  <si>
    <t>186/186</t>
  </si>
  <si>
    <t>120001502/187</t>
  </si>
  <si>
    <t>188/188</t>
  </si>
  <si>
    <t>189/189</t>
  </si>
  <si>
    <t>191/191</t>
  </si>
  <si>
    <t>192/192</t>
  </si>
  <si>
    <t>193/193</t>
  </si>
  <si>
    <t>194/194</t>
  </si>
  <si>
    <t>190/190</t>
  </si>
  <si>
    <t>142/142</t>
  </si>
  <si>
    <t>ФОП Кость В.В.</t>
  </si>
  <si>
    <t>ФОП Іванов В.І.</t>
  </si>
  <si>
    <t>ФОП Яремчук М.В.</t>
  </si>
  <si>
    <t>ФОП Кормило Б.М.</t>
  </si>
  <si>
    <t>ФОП Мандрик А.С.</t>
  </si>
  <si>
    <t>ФОП Льотковський О.Ю.</t>
  </si>
  <si>
    <t>ФОП Прусік Денис</t>
  </si>
  <si>
    <t>ФОП Гупалюк С.В.</t>
  </si>
  <si>
    <t>ФОП Дзюрбан Я.П.</t>
  </si>
  <si>
    <t>ДУ "Тернопільський обласний центр контролю та профілактики хвороб МОЗУ"</t>
  </si>
  <si>
    <t>ФОП Кучеренко В.В.</t>
  </si>
  <si>
    <t>Емаль біла</t>
  </si>
  <si>
    <t>Емаль вишнева</t>
  </si>
  <si>
    <t>шпилька з кільцем</t>
  </si>
  <si>
    <t>гайка</t>
  </si>
  <si>
    <t>шайба</t>
  </si>
  <si>
    <t>вапно гашене</t>
  </si>
  <si>
    <t>мішок</t>
  </si>
  <si>
    <t>журнал обліку виконання норм харчування</t>
  </si>
  <si>
    <t>журнал планування та обліку роботи гуртка</t>
  </si>
  <si>
    <t>журнал бракеражу готової продукції</t>
  </si>
  <si>
    <t>журнал обліку відходів</t>
  </si>
  <si>
    <t>журнал антропометрії</t>
  </si>
  <si>
    <t>журнал здоровя працівників харчоблоку</t>
  </si>
  <si>
    <t xml:space="preserve">журнал здоровя </t>
  </si>
  <si>
    <t>журнал групи  продовженого дня</t>
  </si>
  <si>
    <t>книга склацького обліку</t>
  </si>
  <si>
    <t>журнал бракеражу сирої продукції</t>
  </si>
  <si>
    <t>барвник зелений</t>
  </si>
  <si>
    <t>коліно</t>
  </si>
  <si>
    <t xml:space="preserve">трійник </t>
  </si>
  <si>
    <t>труба 0,315м</t>
  </si>
  <si>
    <t>труба 0,5 м</t>
  </si>
  <si>
    <t>резиновий перехід</t>
  </si>
  <si>
    <t>муфта</t>
  </si>
  <si>
    <t>свердло</t>
  </si>
  <si>
    <t>герм.Церазіт</t>
  </si>
  <si>
    <t>скат з камерою</t>
  </si>
  <si>
    <t>вхідні металеві двері</t>
  </si>
  <si>
    <t>прищіпки</t>
  </si>
  <si>
    <t>кукурудзяна крупа</t>
  </si>
  <si>
    <t>164/164</t>
  </si>
  <si>
    <t>олія</t>
  </si>
  <si>
    <t>пластівці вівсяні</t>
  </si>
  <si>
    <t>дріжджі сухі</t>
  </si>
  <si>
    <t>гірчичний порошок</t>
  </si>
  <si>
    <t>паприка</t>
  </si>
  <si>
    <t>змелі-сунелі</t>
  </si>
  <si>
    <t>розпушувач</t>
  </si>
  <si>
    <t>перець чорний</t>
  </si>
  <si>
    <t>кумін зіра</t>
  </si>
  <si>
    <t>хімічний аналіз води</t>
  </si>
  <si>
    <t>визначення загального мікробного числа у питній воді</t>
  </si>
  <si>
    <t>визначення БГКП у питній воді</t>
  </si>
  <si>
    <t>виявлення Е-coli у питній воді</t>
  </si>
  <si>
    <t>виявлення ентерококків у харчових продуктах та інших обєктів життєдіяльності людини</t>
  </si>
  <si>
    <t>виявлення яєць, личинок, гельмінтів, цист, ооцист кишкових</t>
  </si>
  <si>
    <t>Послуги з технічного огляду та випробувань в діючих електроустановках при проведенні вимірювань опору розтікання на основних заземлювачах і заземлених магістралях</t>
  </si>
  <si>
    <t>білизна</t>
  </si>
  <si>
    <t>господ. Мило</t>
  </si>
  <si>
    <t>мило</t>
  </si>
  <si>
    <t>запаска для швабри</t>
  </si>
  <si>
    <t>пакет майка</t>
  </si>
  <si>
    <t>ручка до швабри</t>
  </si>
  <si>
    <t>картоплемялка</t>
  </si>
  <si>
    <t>терка</t>
  </si>
  <si>
    <t>каструля</t>
  </si>
  <si>
    <t>миска пластмасова</t>
  </si>
  <si>
    <t>кружка нержавійка</t>
  </si>
  <si>
    <t>сито</t>
  </si>
  <si>
    <t>суміш фруктова</t>
  </si>
  <si>
    <t>груші</t>
  </si>
  <si>
    <t>кабочки</t>
  </si>
  <si>
    <t>сливи</t>
  </si>
  <si>
    <t>часник</t>
  </si>
  <si>
    <t>риба морожена Хек</t>
  </si>
  <si>
    <t>персик</t>
  </si>
  <si>
    <t>альбом для малювання</t>
  </si>
  <si>
    <t>зошити шкільний 24 арк</t>
  </si>
  <si>
    <t>пластилін</t>
  </si>
  <si>
    <t>ручка кулькова</t>
  </si>
  <si>
    <t>кронштейн для ВП-5</t>
  </si>
  <si>
    <t>кріплення для вогнегасника ВВК-3,5</t>
  </si>
  <si>
    <t>НУШ Інтерактивна панель Promethean ActivPanel Plus 10 65" OPS-M (i5, 16Гб, 256Гб, Windows)</t>
  </si>
  <si>
    <t>ТзОВ "Газенерго-трейд"</t>
  </si>
  <si>
    <t>195/195</t>
  </si>
  <si>
    <t>електроенергія</t>
  </si>
  <si>
    <t>196/196</t>
  </si>
  <si>
    <t>197/197</t>
  </si>
  <si>
    <t>198/198</t>
  </si>
  <si>
    <t>25-0313/199</t>
  </si>
  <si>
    <t>200/200</t>
  </si>
  <si>
    <t>15203/201</t>
  </si>
  <si>
    <t>202/202</t>
  </si>
  <si>
    <t>203/203</t>
  </si>
  <si>
    <t>204/204</t>
  </si>
  <si>
    <t>01/205</t>
  </si>
  <si>
    <t>18-9258/25-БО-Т</t>
  </si>
  <si>
    <t>15361/207</t>
  </si>
  <si>
    <t>208/208</t>
  </si>
  <si>
    <t>209/209</t>
  </si>
  <si>
    <t>210/210</t>
  </si>
  <si>
    <t>212/212</t>
  </si>
  <si>
    <t>211/211</t>
  </si>
  <si>
    <t>ТОВ "Тернопільський експертно-технічний центр"</t>
  </si>
  <si>
    <t>ТзОВ "Підволочиськ Тепло"</t>
  </si>
  <si>
    <t>технічне обслуговування модульної котельні</t>
  </si>
  <si>
    <t>кВт*год</t>
  </si>
  <si>
    <t>м.куб</t>
  </si>
  <si>
    <t>крупа перлова</t>
  </si>
  <si>
    <t>крупа горохова</t>
  </si>
  <si>
    <t>шоколадні батончики</t>
  </si>
  <si>
    <t>біонорм</t>
  </si>
  <si>
    <t>бронхалік</t>
  </si>
  <si>
    <t>алора</t>
  </si>
  <si>
    <t>брил.зелен.</t>
  </si>
  <si>
    <t>аріда</t>
  </si>
  <si>
    <t>ібупрофен</t>
  </si>
  <si>
    <t>вареріани екстракт</t>
  </si>
  <si>
    <t>валідол</t>
  </si>
  <si>
    <t>ісла-мос</t>
  </si>
  <si>
    <t>навчання і перевірка знань з питань охорони праці</t>
  </si>
  <si>
    <t>люд</t>
  </si>
  <si>
    <t>атоксіл гель</t>
  </si>
  <si>
    <t>ефірна олія евкаліптова</t>
  </si>
  <si>
    <t>ефірна олія ялицева</t>
  </si>
  <si>
    <t>ефірна олія чайного дерева</t>
  </si>
  <si>
    <t>перекису водню</t>
  </si>
  <si>
    <t>дуфалак</t>
  </si>
  <si>
    <t>орасепт</t>
  </si>
  <si>
    <t>фармазолін</t>
  </si>
  <si>
    <t>пантестин</t>
  </si>
  <si>
    <t>аміаку</t>
  </si>
  <si>
    <t>еспумізан</t>
  </si>
  <si>
    <t>імет для дітей</t>
  </si>
  <si>
    <t>амброксол табл</t>
  </si>
  <si>
    <t>прополісу нас-ка</t>
  </si>
  <si>
    <t>амброксол сироп</t>
  </si>
  <si>
    <t>лісобакт</t>
  </si>
  <si>
    <t>парацетамол</t>
  </si>
  <si>
    <t>азитроміцин</t>
  </si>
  <si>
    <t>алтейка сироп</t>
  </si>
  <si>
    <t>ручка для швабри</t>
  </si>
  <si>
    <t>мило шик</t>
  </si>
  <si>
    <t>косподарське мило</t>
  </si>
  <si>
    <t>18-11258/25-БО-Т</t>
  </si>
  <si>
    <t>ФОП Прусік О.Ю.</t>
  </si>
  <si>
    <t>214/214</t>
  </si>
  <si>
    <t>215/215</t>
  </si>
  <si>
    <t>апельсин</t>
  </si>
  <si>
    <t>216/216</t>
  </si>
  <si>
    <t xml:space="preserve">помідори </t>
  </si>
  <si>
    <t>217/217</t>
  </si>
  <si>
    <t>218/218</t>
  </si>
  <si>
    <t>219/219</t>
  </si>
  <si>
    <t>220/220</t>
  </si>
  <si>
    <t>221/221</t>
  </si>
  <si>
    <t>222/222</t>
  </si>
  <si>
    <t>223/223</t>
  </si>
  <si>
    <t>224/224</t>
  </si>
  <si>
    <t>225/225</t>
  </si>
  <si>
    <t>226/226</t>
  </si>
  <si>
    <t>227/227</t>
  </si>
  <si>
    <t>228/228</t>
  </si>
  <si>
    <t>229/229</t>
  </si>
  <si>
    <t>230/230</t>
  </si>
  <si>
    <t>231/231</t>
  </si>
  <si>
    <t>232/232</t>
  </si>
  <si>
    <t>233/233</t>
  </si>
  <si>
    <t>234/234</t>
  </si>
  <si>
    <t>235/235</t>
  </si>
  <si>
    <t>07/11/25-1/236</t>
  </si>
  <si>
    <t>237/237</t>
  </si>
  <si>
    <t>16559/238</t>
  </si>
  <si>
    <t>ТзОВ "ЕГЕК Трейдінг"</t>
  </si>
  <si>
    <t>плямовивідник</t>
  </si>
  <si>
    <t>сіль таблетована</t>
  </si>
  <si>
    <t>гручка</t>
  </si>
  <si>
    <t>огірок квашений</t>
  </si>
  <si>
    <t>хмелі сунелі</t>
  </si>
  <si>
    <t>перець дехмяний</t>
  </si>
  <si>
    <t>239/239</t>
  </si>
  <si>
    <t>240/240</t>
  </si>
  <si>
    <t>241/241</t>
  </si>
  <si>
    <t>242/242</t>
  </si>
  <si>
    <t>243/243</t>
  </si>
  <si>
    <t>244/244</t>
  </si>
  <si>
    <t>245/245</t>
  </si>
  <si>
    <t>246/246</t>
  </si>
  <si>
    <t>йоржик для унітазу</t>
  </si>
  <si>
    <t>мило шарм</t>
  </si>
  <si>
    <t>антикатарал</t>
  </si>
  <si>
    <t>умкалор</t>
  </si>
  <si>
    <t>едем</t>
  </si>
  <si>
    <t>анальгін</t>
  </si>
  <si>
    <t>бланідас</t>
  </si>
  <si>
    <t>фестал нео</t>
  </si>
  <si>
    <t>валеріани екстракт</t>
  </si>
  <si>
    <t>прополіс настоянка</t>
  </si>
  <si>
    <t>аскорбінова к-та</t>
  </si>
  <si>
    <t>алора сироп</t>
  </si>
  <si>
    <t>пульмікорт небули</t>
  </si>
  <si>
    <t>деквадол табл</t>
  </si>
  <si>
    <t>спазмалгон дуо</t>
  </si>
  <si>
    <t>аралії н-ка</t>
  </si>
  <si>
    <t>тонометр</t>
  </si>
  <si>
    <t>пертусин сироп</t>
  </si>
  <si>
    <t>тос-май табл</t>
  </si>
  <si>
    <t>корвалмент</t>
  </si>
  <si>
    <t>15634/247</t>
  </si>
  <si>
    <t>ФОП Пристува А.В.</t>
  </si>
  <si>
    <t>9068/248</t>
  </si>
  <si>
    <t>лампа LED</t>
  </si>
  <si>
    <t>249/249</t>
  </si>
  <si>
    <t>250/250</t>
  </si>
  <si>
    <t>251/251</t>
  </si>
  <si>
    <t>252/252</t>
  </si>
  <si>
    <t>253/253</t>
  </si>
  <si>
    <t>254/254</t>
  </si>
  <si>
    <t>255/255</t>
  </si>
  <si>
    <t>256/256</t>
  </si>
  <si>
    <t>куб</t>
  </si>
  <si>
    <t>крупа манна</t>
  </si>
  <si>
    <t>булочка "Вертута"</t>
  </si>
  <si>
    <t>булочка "Сінабон"</t>
  </si>
  <si>
    <t>хліб цільно-зерновий</t>
  </si>
  <si>
    <t>ТзОВ "Безпека Юмос"</t>
  </si>
  <si>
    <t>ТзОВ "Тернопільський експертно-технічний центр"</t>
  </si>
  <si>
    <t>257/257</t>
  </si>
  <si>
    <t>258/258</t>
  </si>
  <si>
    <t>259/259</t>
  </si>
  <si>
    <t>260/260</t>
  </si>
  <si>
    <t>25-0380/261</t>
  </si>
  <si>
    <t>262/262</t>
  </si>
  <si>
    <t>334/263</t>
  </si>
  <si>
    <t>264/264</t>
  </si>
  <si>
    <t>265/265</t>
  </si>
  <si>
    <t>266/266</t>
  </si>
  <si>
    <t>267/267</t>
  </si>
  <si>
    <t>457/268</t>
  </si>
  <si>
    <t>458/269</t>
  </si>
  <si>
    <t>148/270</t>
  </si>
  <si>
    <t>271/271</t>
  </si>
  <si>
    <t>272/272</t>
  </si>
  <si>
    <t>273/273</t>
  </si>
  <si>
    <t>274/274</t>
  </si>
  <si>
    <t>275/275</t>
  </si>
  <si>
    <t>276/276</t>
  </si>
  <si>
    <t>198/277</t>
  </si>
  <si>
    <t>278/278</t>
  </si>
  <si>
    <t>279/279</t>
  </si>
  <si>
    <t>280/280</t>
  </si>
  <si>
    <t>281/281</t>
  </si>
  <si>
    <t>282/282</t>
  </si>
  <si>
    <t>283/283</t>
  </si>
  <si>
    <t>284/284</t>
  </si>
  <si>
    <t>285/285</t>
  </si>
  <si>
    <t>15966/288</t>
  </si>
  <si>
    <t>289/289</t>
  </si>
  <si>
    <t>290/290</t>
  </si>
  <si>
    <t>291/291</t>
  </si>
  <si>
    <t>292/292</t>
  </si>
  <si>
    <t>293/293</t>
  </si>
  <si>
    <t>294/294</t>
  </si>
  <si>
    <t>295/295</t>
  </si>
  <si>
    <t>296/296</t>
  </si>
  <si>
    <t>298/298</t>
  </si>
  <si>
    <t>297/297</t>
  </si>
  <si>
    <t>286/286</t>
  </si>
  <si>
    <t>287/287</t>
  </si>
  <si>
    <t>ФОП Сідак В.В.</t>
  </si>
  <si>
    <r>
      <t>ФОП Панила І.П</t>
    </r>
    <r>
      <rPr>
        <sz val="10"/>
        <color rgb="FFFF0000"/>
        <rFont val="Arial"/>
        <family val="2"/>
        <charset val="204"/>
      </rPr>
      <t>.</t>
    </r>
  </si>
  <si>
    <t>КП "Теребовля"</t>
  </si>
  <si>
    <t>ФОП Іванова Н.В.</t>
  </si>
  <si>
    <t>Печиво вівсяне</t>
  </si>
  <si>
    <t>Печиво цитрусове</t>
  </si>
  <si>
    <t>перецо чорний</t>
  </si>
  <si>
    <t>мускатнимй горіх</t>
  </si>
  <si>
    <t xml:space="preserve">сіль </t>
  </si>
  <si>
    <t>помідор</t>
  </si>
  <si>
    <t>горнятко керамічне</t>
  </si>
  <si>
    <t>спеціальне навчання з пожежної безпеки</t>
  </si>
  <si>
    <t>навчання і перевірка знань електротехнічних працівників</t>
  </si>
  <si>
    <t>папка картонна</t>
  </si>
  <si>
    <t>файл</t>
  </si>
  <si>
    <t>клеюча стрічка</t>
  </si>
  <si>
    <t>скоби до степлера</t>
  </si>
  <si>
    <t>скрепка</t>
  </si>
  <si>
    <t>біндер</t>
  </si>
  <si>
    <t>клей</t>
  </si>
  <si>
    <t>папір ксероксний</t>
  </si>
  <si>
    <t>уп</t>
  </si>
  <si>
    <t>книга складського обліку</t>
  </si>
  <si>
    <t>горошок консерв.</t>
  </si>
  <si>
    <t>огірки квашені</t>
  </si>
  <si>
    <t>техпідтримка ПЗ компюторної програми "Профоблік"</t>
  </si>
  <si>
    <t>обслуговування ПЗ компюторної програми "Профоблік"</t>
  </si>
  <si>
    <t>технічна підтримка веб-сайту</t>
  </si>
  <si>
    <t>комплект постільної білизни</t>
  </si>
  <si>
    <t>суміш фруктова заморожена</t>
  </si>
  <si>
    <t>заправка картриджа</t>
  </si>
  <si>
    <t>реставрація картриджа</t>
  </si>
  <si>
    <t>заміна вузла подачі паперу принтера</t>
  </si>
  <si>
    <t>магнію сульфат</t>
  </si>
  <si>
    <t>бинт</t>
  </si>
  <si>
    <t>цитрамон</t>
  </si>
  <si>
    <t>офлокаїн</t>
  </si>
  <si>
    <t>юнорм</t>
  </si>
  <si>
    <t>дексаметазон</t>
  </si>
  <si>
    <t>папаверин</t>
  </si>
  <si>
    <t>левомеколь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</si>
</sst>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1" x14ac:knownFonts="1">
    <font>
      <sz val="10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91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14" fontId="1" fillId="0" borderId="4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4" fontId="1" fillId="0" borderId="4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/>
    </xf>
    <xf numFmtId="2" fontId="1" fillId="0" borderId="1" xfId="0" applyNumberFormat="1" applyFont="1" applyFill="1" applyBorder="1" applyAlignment="1" applyProtection="1">
      <alignment vertical="top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2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/>
    </xf>
    <xf numFmtId="14" fontId="1" fillId="0" borderId="1" xfId="0" applyNumberFormat="1" applyFont="1" applyFill="1" applyBorder="1" applyAlignment="1" applyProtection="1">
      <alignment horizontal="center" vertical="center"/>
    </xf>
    <xf numFmtId="165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 wrapText="1"/>
    </xf>
    <xf numFmtId="14" fontId="1" fillId="0" borderId="5" xfId="0" applyNumberFormat="1" applyFont="1" applyFill="1" applyBorder="1" applyAlignment="1" applyProtection="1">
      <alignment horizontal="center" vertical="center" wrapText="1"/>
    </xf>
    <xf numFmtId="14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top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center"/>
    </xf>
    <xf numFmtId="14" fontId="1" fillId="0" borderId="4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14" fontId="1" fillId="0" borderId="5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14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0"/>
  <sheetViews>
    <sheetView zoomScale="106" zoomScaleNormal="106" workbookViewId="0">
      <selection activeCell="B8" sqref="B8"/>
    </sheetView>
  </sheetViews>
  <sheetFormatPr defaultRowHeight="12.75" x14ac:dyDescent="0.2"/>
  <cols>
    <col min="1" max="1" width="5.42578125" customWidth="1"/>
    <col min="2" max="2" width="30.42578125" customWidth="1"/>
    <col min="3" max="3" width="14.7109375" customWidth="1"/>
    <col min="4" max="4" width="12.28515625" bestFit="1" customWidth="1"/>
    <col min="5" max="5" width="27" bestFit="1" customWidth="1"/>
    <col min="6" max="6" width="7.42578125" customWidth="1"/>
    <col min="7" max="7" width="10.42578125" customWidth="1"/>
    <col min="8" max="8" width="11.140625" customWidth="1"/>
    <col min="9" max="9" width="14.28515625" customWidth="1"/>
    <col min="10" max="10" width="18.28515625" customWidth="1"/>
  </cols>
  <sheetData>
    <row r="2" spans="1:10" x14ac:dyDescent="0.2">
      <c r="B2" s="74" t="s">
        <v>18</v>
      </c>
      <c r="C2" s="74"/>
      <c r="D2" s="74"/>
      <c r="E2" s="74"/>
      <c r="F2" s="74"/>
      <c r="G2" s="74"/>
      <c r="H2" s="74"/>
      <c r="I2" s="74"/>
      <c r="J2" t="s">
        <v>4</v>
      </c>
    </row>
    <row r="3" spans="1:10" ht="27.75" customHeight="1" x14ac:dyDescent="0.2">
      <c r="B3" s="74"/>
      <c r="C3" s="74"/>
      <c r="D3" s="74"/>
      <c r="E3" s="74"/>
      <c r="F3" s="74"/>
      <c r="G3" s="74"/>
      <c r="H3" s="74"/>
      <c r="I3" s="74"/>
      <c r="J3" s="4"/>
    </row>
    <row r="4" spans="1:10" ht="15.75" x14ac:dyDescent="0.2">
      <c r="B4" s="5"/>
      <c r="C4" s="5"/>
      <c r="D4" s="5"/>
      <c r="E4" s="5"/>
      <c r="F4" s="5"/>
      <c r="G4" s="5"/>
      <c r="H4" s="5"/>
      <c r="I4" s="5"/>
      <c r="J4" s="4"/>
    </row>
    <row r="5" spans="1:10" ht="15" x14ac:dyDescent="0.2">
      <c r="B5" s="75" t="s">
        <v>12</v>
      </c>
      <c r="C5" s="75"/>
      <c r="D5" s="75"/>
      <c r="E5" s="75"/>
      <c r="F5" s="75"/>
      <c r="G5" s="75"/>
      <c r="H5" s="75"/>
      <c r="I5" s="75"/>
    </row>
    <row r="7" spans="1:10" ht="73.5" customHeight="1" x14ac:dyDescent="0.2">
      <c r="A7" s="2" t="s">
        <v>10</v>
      </c>
      <c r="B7" s="3" t="s">
        <v>5</v>
      </c>
      <c r="C7" s="3" t="s">
        <v>2</v>
      </c>
      <c r="D7" s="3" t="s">
        <v>6</v>
      </c>
      <c r="E7" s="3" t="s">
        <v>7</v>
      </c>
      <c r="F7" s="3" t="s">
        <v>8</v>
      </c>
      <c r="G7" s="3" t="s">
        <v>0</v>
      </c>
      <c r="H7" s="3" t="s">
        <v>9</v>
      </c>
      <c r="I7" s="3" t="s">
        <v>3</v>
      </c>
      <c r="J7" s="2" t="s">
        <v>11</v>
      </c>
    </row>
    <row r="8" spans="1:10" ht="25.5" x14ac:dyDescent="0.2">
      <c r="A8" s="15">
        <v>1</v>
      </c>
      <c r="B8" s="15" t="s">
        <v>19</v>
      </c>
      <c r="C8" s="15" t="s">
        <v>20</v>
      </c>
      <c r="D8" s="17">
        <v>45649</v>
      </c>
      <c r="E8" s="15" t="s">
        <v>21</v>
      </c>
      <c r="F8" s="15" t="s">
        <v>293</v>
      </c>
      <c r="G8" s="15">
        <v>43</v>
      </c>
      <c r="H8" s="15">
        <v>16553.89</v>
      </c>
      <c r="I8" s="10">
        <f t="shared" ref="I8:I171" si="0">SUM(G8*H8)</f>
        <v>711817.27</v>
      </c>
      <c r="J8" s="15" t="s">
        <v>23</v>
      </c>
    </row>
    <row r="9" spans="1:10" x14ac:dyDescent="0.2">
      <c r="A9" s="15">
        <v>2</v>
      </c>
      <c r="B9" s="15" t="s">
        <v>24</v>
      </c>
      <c r="C9" s="15" t="s">
        <v>25</v>
      </c>
      <c r="D9" s="17">
        <v>45652</v>
      </c>
      <c r="E9" s="15" t="s">
        <v>26</v>
      </c>
      <c r="F9" s="15" t="s">
        <v>27</v>
      </c>
      <c r="G9" s="15">
        <v>75000</v>
      </c>
      <c r="H9" s="15">
        <v>7.2342839999999997</v>
      </c>
      <c r="I9" s="10">
        <f t="shared" si="0"/>
        <v>542571.29999999993</v>
      </c>
      <c r="J9" s="15" t="s">
        <v>23</v>
      </c>
    </row>
    <row r="10" spans="1:10" ht="56.25" customHeight="1" x14ac:dyDescent="0.2">
      <c r="A10" s="15">
        <v>3</v>
      </c>
      <c r="B10" s="15" t="s">
        <v>28</v>
      </c>
      <c r="C10" s="13" t="s">
        <v>31</v>
      </c>
      <c r="D10" s="17">
        <v>45679</v>
      </c>
      <c r="E10" s="15" t="s">
        <v>29</v>
      </c>
      <c r="F10" s="15" t="s">
        <v>22</v>
      </c>
      <c r="G10" s="15">
        <v>2.1</v>
      </c>
      <c r="H10" s="15">
        <v>64560</v>
      </c>
      <c r="I10" s="10">
        <f t="shared" si="0"/>
        <v>135576</v>
      </c>
      <c r="J10" s="15" t="s">
        <v>23</v>
      </c>
    </row>
    <row r="11" spans="1:10" x14ac:dyDescent="0.2">
      <c r="A11" s="15">
        <v>4</v>
      </c>
      <c r="B11" s="15" t="s">
        <v>74</v>
      </c>
      <c r="C11" s="13" t="s">
        <v>75</v>
      </c>
      <c r="D11" s="17">
        <v>45674</v>
      </c>
      <c r="E11" s="15" t="s">
        <v>76</v>
      </c>
      <c r="F11" s="15" t="s">
        <v>77</v>
      </c>
      <c r="G11" s="15">
        <v>720</v>
      </c>
      <c r="H11" s="15">
        <v>5.7</v>
      </c>
      <c r="I11" s="10">
        <f t="shared" si="0"/>
        <v>4104</v>
      </c>
      <c r="J11" s="15" t="s">
        <v>23</v>
      </c>
    </row>
    <row r="12" spans="1:10" x14ac:dyDescent="0.2">
      <c r="A12" s="15">
        <v>5</v>
      </c>
      <c r="B12" s="15" t="s">
        <v>30</v>
      </c>
      <c r="C12" s="13" t="s">
        <v>32</v>
      </c>
      <c r="D12" s="17">
        <v>45677</v>
      </c>
      <c r="E12" s="15" t="s">
        <v>33</v>
      </c>
      <c r="F12" s="15" t="s">
        <v>22</v>
      </c>
      <c r="G12" s="15">
        <v>701.66</v>
      </c>
      <c r="H12" s="15">
        <v>35.630000000000003</v>
      </c>
      <c r="I12" s="10">
        <v>25000</v>
      </c>
      <c r="J12" s="15" t="s">
        <v>23</v>
      </c>
    </row>
    <row r="13" spans="1:10" x14ac:dyDescent="0.2">
      <c r="A13" s="65">
        <v>6</v>
      </c>
      <c r="B13" s="65" t="s">
        <v>34</v>
      </c>
      <c r="C13" s="71" t="s">
        <v>35</v>
      </c>
      <c r="D13" s="68">
        <v>45677</v>
      </c>
      <c r="E13" s="15" t="s">
        <v>292</v>
      </c>
      <c r="F13" s="15" t="s">
        <v>27</v>
      </c>
      <c r="G13" s="15">
        <v>72784.56</v>
      </c>
      <c r="H13" s="15">
        <v>2.7080000000000002</v>
      </c>
      <c r="I13" s="10">
        <v>197100</v>
      </c>
      <c r="J13" s="15" t="s">
        <v>23</v>
      </c>
    </row>
    <row r="14" spans="1:10" x14ac:dyDescent="0.2">
      <c r="A14" s="66"/>
      <c r="B14" s="66"/>
      <c r="C14" s="73"/>
      <c r="D14" s="70"/>
      <c r="E14" s="15" t="s">
        <v>36</v>
      </c>
      <c r="F14" s="15" t="s">
        <v>27</v>
      </c>
      <c r="G14" s="15">
        <v>1107.83</v>
      </c>
      <c r="H14" s="15">
        <v>2.7080000000000002</v>
      </c>
      <c r="I14" s="10">
        <f t="shared" si="0"/>
        <v>3000.0036399999999</v>
      </c>
      <c r="J14" s="15" t="s">
        <v>23</v>
      </c>
    </row>
    <row r="15" spans="1:10" ht="25.5" x14ac:dyDescent="0.2">
      <c r="A15" s="15">
        <v>7</v>
      </c>
      <c r="B15" s="15" t="s">
        <v>37</v>
      </c>
      <c r="C15" s="13" t="s">
        <v>38</v>
      </c>
      <c r="D15" s="17">
        <v>45677</v>
      </c>
      <c r="E15" s="15" t="s">
        <v>39</v>
      </c>
      <c r="F15" s="15" t="s">
        <v>40</v>
      </c>
      <c r="G15" s="15">
        <v>12</v>
      </c>
      <c r="H15" s="15">
        <v>780</v>
      </c>
      <c r="I15" s="10">
        <f t="shared" si="0"/>
        <v>9360</v>
      </c>
      <c r="J15" s="15" t="s">
        <v>23</v>
      </c>
    </row>
    <row r="16" spans="1:10" ht="25.5" x14ac:dyDescent="0.2">
      <c r="A16" s="15">
        <v>8</v>
      </c>
      <c r="B16" s="15" t="s">
        <v>37</v>
      </c>
      <c r="C16" s="13" t="s">
        <v>41</v>
      </c>
      <c r="D16" s="17">
        <v>45677</v>
      </c>
      <c r="E16" s="15" t="s">
        <v>42</v>
      </c>
      <c r="F16" s="15" t="s">
        <v>40</v>
      </c>
      <c r="G16" s="15">
        <v>12</v>
      </c>
      <c r="H16" s="15">
        <v>100</v>
      </c>
      <c r="I16" s="10">
        <f t="shared" si="0"/>
        <v>1200</v>
      </c>
      <c r="J16" s="15" t="s">
        <v>23</v>
      </c>
    </row>
    <row r="17" spans="1:10" x14ac:dyDescent="0.2">
      <c r="A17" s="15">
        <v>9</v>
      </c>
      <c r="B17" s="15" t="s">
        <v>43</v>
      </c>
      <c r="C17" s="13" t="s">
        <v>44</v>
      </c>
      <c r="D17" s="17">
        <v>45677</v>
      </c>
      <c r="E17" s="15" t="s">
        <v>45</v>
      </c>
      <c r="F17" s="15" t="s">
        <v>40</v>
      </c>
      <c r="G17" s="15">
        <v>12</v>
      </c>
      <c r="H17" s="15">
        <v>600</v>
      </c>
      <c r="I17" s="10">
        <f t="shared" si="0"/>
        <v>7200</v>
      </c>
      <c r="J17" s="15" t="s">
        <v>23</v>
      </c>
    </row>
    <row r="18" spans="1:10" x14ac:dyDescent="0.2">
      <c r="A18" s="15">
        <v>10</v>
      </c>
      <c r="B18" s="15" t="s">
        <v>46</v>
      </c>
      <c r="C18" s="13" t="s">
        <v>47</v>
      </c>
      <c r="D18" s="17">
        <v>45677</v>
      </c>
      <c r="E18" s="15" t="s">
        <v>48</v>
      </c>
      <c r="F18" s="15" t="s">
        <v>40</v>
      </c>
      <c r="G18" s="15">
        <v>12</v>
      </c>
      <c r="H18" s="15">
        <v>1083.33</v>
      </c>
      <c r="I18" s="10">
        <v>3000</v>
      </c>
      <c r="J18" s="15" t="s">
        <v>23</v>
      </c>
    </row>
    <row r="19" spans="1:10" x14ac:dyDescent="0.2">
      <c r="A19" s="65">
        <v>11</v>
      </c>
      <c r="B19" s="65" t="s">
        <v>49</v>
      </c>
      <c r="C19" s="71" t="s">
        <v>50</v>
      </c>
      <c r="D19" s="68">
        <v>45677</v>
      </c>
      <c r="E19" s="15" t="s">
        <v>51</v>
      </c>
      <c r="F19" s="15" t="s">
        <v>67</v>
      </c>
      <c r="G19" s="15">
        <v>300</v>
      </c>
      <c r="H19" s="15">
        <v>65</v>
      </c>
      <c r="I19" s="10">
        <f t="shared" si="0"/>
        <v>19500</v>
      </c>
      <c r="J19" s="65" t="s">
        <v>23</v>
      </c>
    </row>
    <row r="20" spans="1:10" x14ac:dyDescent="0.2">
      <c r="A20" s="67"/>
      <c r="B20" s="67"/>
      <c r="C20" s="72"/>
      <c r="D20" s="69"/>
      <c r="E20" s="15" t="s">
        <v>52</v>
      </c>
      <c r="F20" s="15" t="s">
        <v>67</v>
      </c>
      <c r="G20" s="15">
        <v>160</v>
      </c>
      <c r="H20" s="15">
        <v>14.5</v>
      </c>
      <c r="I20" s="10">
        <f t="shared" si="0"/>
        <v>2320</v>
      </c>
      <c r="J20" s="67"/>
    </row>
    <row r="21" spans="1:10" x14ac:dyDescent="0.2">
      <c r="A21" s="67"/>
      <c r="B21" s="67"/>
      <c r="C21" s="72"/>
      <c r="D21" s="69"/>
      <c r="E21" s="15" t="s">
        <v>53</v>
      </c>
      <c r="F21" s="15" t="s">
        <v>67</v>
      </c>
      <c r="G21" s="15">
        <v>10</v>
      </c>
      <c r="H21" s="15">
        <v>30</v>
      </c>
      <c r="I21" s="10">
        <f t="shared" si="0"/>
        <v>300</v>
      </c>
      <c r="J21" s="67"/>
    </row>
    <row r="22" spans="1:10" x14ac:dyDescent="0.2">
      <c r="A22" s="67"/>
      <c r="B22" s="67"/>
      <c r="C22" s="72"/>
      <c r="D22" s="69"/>
      <c r="E22" s="15" t="s">
        <v>54</v>
      </c>
      <c r="F22" s="15" t="s">
        <v>67</v>
      </c>
      <c r="G22" s="15">
        <v>10</v>
      </c>
      <c r="H22" s="15">
        <v>75</v>
      </c>
      <c r="I22" s="10">
        <f t="shared" si="0"/>
        <v>750</v>
      </c>
      <c r="J22" s="67"/>
    </row>
    <row r="23" spans="1:10" x14ac:dyDescent="0.2">
      <c r="A23" s="67"/>
      <c r="B23" s="67"/>
      <c r="C23" s="72"/>
      <c r="D23" s="69"/>
      <c r="E23" s="15" t="s">
        <v>55</v>
      </c>
      <c r="F23" s="15" t="s">
        <v>67</v>
      </c>
      <c r="G23" s="15">
        <v>3</v>
      </c>
      <c r="H23" s="15">
        <v>100</v>
      </c>
      <c r="I23" s="10">
        <f t="shared" si="0"/>
        <v>300</v>
      </c>
      <c r="J23" s="67"/>
    </row>
    <row r="24" spans="1:10" x14ac:dyDescent="0.2">
      <c r="A24" s="67"/>
      <c r="B24" s="67"/>
      <c r="C24" s="72"/>
      <c r="D24" s="69"/>
      <c r="E24" s="15" t="s">
        <v>56</v>
      </c>
      <c r="F24" s="15" t="s">
        <v>67</v>
      </c>
      <c r="G24" s="15">
        <v>360</v>
      </c>
      <c r="H24" s="15">
        <v>38</v>
      </c>
      <c r="I24" s="10">
        <f t="shared" si="0"/>
        <v>13680</v>
      </c>
      <c r="J24" s="67"/>
    </row>
    <row r="25" spans="1:10" x14ac:dyDescent="0.2">
      <c r="A25" s="67"/>
      <c r="B25" s="67"/>
      <c r="C25" s="72"/>
      <c r="D25" s="69"/>
      <c r="E25" s="15" t="s">
        <v>57</v>
      </c>
      <c r="F25" s="15" t="s">
        <v>67</v>
      </c>
      <c r="G25" s="15">
        <v>2</v>
      </c>
      <c r="H25" s="15">
        <v>210</v>
      </c>
      <c r="I25" s="10">
        <f t="shared" si="0"/>
        <v>420</v>
      </c>
      <c r="J25" s="67"/>
    </row>
    <row r="26" spans="1:10" x14ac:dyDescent="0.2">
      <c r="A26" s="67"/>
      <c r="B26" s="67"/>
      <c r="C26" s="72"/>
      <c r="D26" s="69"/>
      <c r="E26" s="15" t="s">
        <v>58</v>
      </c>
      <c r="F26" s="15" t="s">
        <v>67</v>
      </c>
      <c r="G26" s="15">
        <v>350</v>
      </c>
      <c r="H26" s="15">
        <v>30</v>
      </c>
      <c r="I26" s="10">
        <f t="shared" si="0"/>
        <v>10500</v>
      </c>
      <c r="J26" s="67"/>
    </row>
    <row r="27" spans="1:10" x14ac:dyDescent="0.2">
      <c r="A27" s="67"/>
      <c r="B27" s="67"/>
      <c r="C27" s="72"/>
      <c r="D27" s="69"/>
      <c r="E27" s="15" t="s">
        <v>59</v>
      </c>
      <c r="F27" s="15" t="s">
        <v>67</v>
      </c>
      <c r="G27" s="15">
        <v>100</v>
      </c>
      <c r="H27" s="15">
        <v>80</v>
      </c>
      <c r="I27" s="10">
        <f t="shared" si="0"/>
        <v>8000</v>
      </c>
      <c r="J27" s="67"/>
    </row>
    <row r="28" spans="1:10" x14ac:dyDescent="0.2">
      <c r="A28" s="67"/>
      <c r="B28" s="67"/>
      <c r="C28" s="72"/>
      <c r="D28" s="69"/>
      <c r="E28" s="15" t="s">
        <v>60</v>
      </c>
      <c r="F28" s="15" t="s">
        <v>67</v>
      </c>
      <c r="G28" s="15">
        <v>50</v>
      </c>
      <c r="H28" s="15">
        <v>110</v>
      </c>
      <c r="I28" s="10">
        <f t="shared" si="0"/>
        <v>5500</v>
      </c>
      <c r="J28" s="67"/>
    </row>
    <row r="29" spans="1:10" x14ac:dyDescent="0.2">
      <c r="A29" s="67"/>
      <c r="B29" s="67"/>
      <c r="C29" s="72"/>
      <c r="D29" s="69"/>
      <c r="E29" s="15" t="s">
        <v>61</v>
      </c>
      <c r="F29" s="15" t="s">
        <v>67</v>
      </c>
      <c r="G29" s="15">
        <v>25</v>
      </c>
      <c r="H29" s="15">
        <v>160</v>
      </c>
      <c r="I29" s="10">
        <f t="shared" si="0"/>
        <v>4000</v>
      </c>
      <c r="J29" s="67"/>
    </row>
    <row r="30" spans="1:10" x14ac:dyDescent="0.2">
      <c r="A30" s="67"/>
      <c r="B30" s="67"/>
      <c r="C30" s="72"/>
      <c r="D30" s="69"/>
      <c r="E30" s="15" t="s">
        <v>62</v>
      </c>
      <c r="F30" s="15" t="s">
        <v>67</v>
      </c>
      <c r="G30" s="15">
        <v>2</v>
      </c>
      <c r="H30" s="15">
        <v>210</v>
      </c>
      <c r="I30" s="10">
        <f t="shared" si="0"/>
        <v>420</v>
      </c>
      <c r="J30" s="67"/>
    </row>
    <row r="31" spans="1:10" x14ac:dyDescent="0.2">
      <c r="A31" s="67"/>
      <c r="B31" s="67"/>
      <c r="C31" s="72"/>
      <c r="D31" s="69"/>
      <c r="E31" s="15" t="s">
        <v>63</v>
      </c>
      <c r="F31" s="15" t="s">
        <v>67</v>
      </c>
      <c r="G31" s="15">
        <v>50</v>
      </c>
      <c r="H31" s="15">
        <v>95</v>
      </c>
      <c r="I31" s="10">
        <f t="shared" si="0"/>
        <v>4750</v>
      </c>
      <c r="J31" s="67"/>
    </row>
    <row r="32" spans="1:10" x14ac:dyDescent="0.2">
      <c r="A32" s="67"/>
      <c r="B32" s="67"/>
      <c r="C32" s="72"/>
      <c r="D32" s="69"/>
      <c r="E32" s="15" t="s">
        <v>64</v>
      </c>
      <c r="F32" s="15" t="s">
        <v>67</v>
      </c>
      <c r="G32" s="15">
        <v>140</v>
      </c>
      <c r="H32" s="15">
        <v>19</v>
      </c>
      <c r="I32" s="10">
        <f t="shared" si="0"/>
        <v>2660</v>
      </c>
      <c r="J32" s="67"/>
    </row>
    <row r="33" spans="1:10" x14ac:dyDescent="0.2">
      <c r="A33" s="67"/>
      <c r="B33" s="67"/>
      <c r="C33" s="72"/>
      <c r="D33" s="69"/>
      <c r="E33" s="15" t="s">
        <v>65</v>
      </c>
      <c r="F33" s="15" t="s">
        <v>67</v>
      </c>
      <c r="G33" s="15">
        <v>7</v>
      </c>
      <c r="H33" s="15">
        <v>150</v>
      </c>
      <c r="I33" s="10">
        <f t="shared" si="0"/>
        <v>1050</v>
      </c>
      <c r="J33" s="67"/>
    </row>
    <row r="34" spans="1:10" x14ac:dyDescent="0.2">
      <c r="A34" s="66"/>
      <c r="B34" s="66"/>
      <c r="C34" s="73"/>
      <c r="D34" s="70"/>
      <c r="E34" s="15" t="s">
        <v>66</v>
      </c>
      <c r="F34" s="15" t="s">
        <v>67</v>
      </c>
      <c r="G34" s="15">
        <v>600</v>
      </c>
      <c r="H34" s="15">
        <v>30</v>
      </c>
      <c r="I34" s="10">
        <f t="shared" si="0"/>
        <v>18000</v>
      </c>
      <c r="J34" s="66"/>
    </row>
    <row r="35" spans="1:10" ht="25.5" x14ac:dyDescent="0.2">
      <c r="A35" s="14">
        <v>12</v>
      </c>
      <c r="B35" s="14" t="s">
        <v>68</v>
      </c>
      <c r="C35" s="18" t="s">
        <v>69</v>
      </c>
      <c r="D35" s="19">
        <v>45677</v>
      </c>
      <c r="E35" s="15" t="s">
        <v>70</v>
      </c>
      <c r="F35" s="15" t="s">
        <v>40</v>
      </c>
      <c r="G35" s="15">
        <v>1</v>
      </c>
      <c r="H35" s="15">
        <v>9358.8700000000008</v>
      </c>
      <c r="I35" s="10">
        <f t="shared" si="0"/>
        <v>9358.8700000000008</v>
      </c>
      <c r="J35" s="15" t="s">
        <v>23</v>
      </c>
    </row>
    <row r="36" spans="1:10" ht="25.5" x14ac:dyDescent="0.2">
      <c r="A36" s="14">
        <v>13</v>
      </c>
      <c r="B36" s="14" t="s">
        <v>71</v>
      </c>
      <c r="C36" s="18" t="s">
        <v>72</v>
      </c>
      <c r="D36" s="19">
        <v>45677</v>
      </c>
      <c r="E36" s="15" t="s">
        <v>73</v>
      </c>
      <c r="F36" s="15" t="s">
        <v>40</v>
      </c>
      <c r="G36" s="15">
        <v>3.5</v>
      </c>
      <c r="H36" s="15">
        <v>84084.97</v>
      </c>
      <c r="I36" s="10">
        <f t="shared" si="0"/>
        <v>294297.39500000002</v>
      </c>
      <c r="J36" s="15" t="s">
        <v>23</v>
      </c>
    </row>
    <row r="37" spans="1:10" x14ac:dyDescent="0.2">
      <c r="A37" s="65">
        <v>14</v>
      </c>
      <c r="B37" s="65" t="s">
        <v>78</v>
      </c>
      <c r="C37" s="71" t="s">
        <v>80</v>
      </c>
      <c r="D37" s="68">
        <v>45677</v>
      </c>
      <c r="E37" s="15" t="s">
        <v>81</v>
      </c>
      <c r="F37" s="15" t="s">
        <v>77</v>
      </c>
      <c r="G37" s="15">
        <v>2</v>
      </c>
      <c r="H37" s="15">
        <v>120</v>
      </c>
      <c r="I37" s="10">
        <f t="shared" si="0"/>
        <v>240</v>
      </c>
      <c r="J37" s="65" t="s">
        <v>23</v>
      </c>
    </row>
    <row r="38" spans="1:10" x14ac:dyDescent="0.2">
      <c r="A38" s="66"/>
      <c r="B38" s="66"/>
      <c r="C38" s="73"/>
      <c r="D38" s="70"/>
      <c r="E38" s="15" t="s">
        <v>82</v>
      </c>
      <c r="F38" s="15" t="s">
        <v>77</v>
      </c>
      <c r="G38" s="15">
        <v>2</v>
      </c>
      <c r="H38" s="15">
        <v>270</v>
      </c>
      <c r="I38" s="10">
        <f t="shared" si="0"/>
        <v>540</v>
      </c>
      <c r="J38" s="66"/>
    </row>
    <row r="39" spans="1:10" ht="25.5" x14ac:dyDescent="0.2">
      <c r="A39" s="65">
        <v>15</v>
      </c>
      <c r="B39" s="65" t="s">
        <v>83</v>
      </c>
      <c r="C39" s="71" t="s">
        <v>79</v>
      </c>
      <c r="D39" s="68">
        <v>45679</v>
      </c>
      <c r="E39" s="15" t="s">
        <v>84</v>
      </c>
      <c r="F39" s="15" t="s">
        <v>67</v>
      </c>
      <c r="G39" s="15">
        <v>100</v>
      </c>
      <c r="H39" s="15">
        <v>160</v>
      </c>
      <c r="I39" s="10">
        <f t="shared" si="0"/>
        <v>16000</v>
      </c>
      <c r="J39" s="65" t="s">
        <v>23</v>
      </c>
    </row>
    <row r="40" spans="1:10" x14ac:dyDescent="0.2">
      <c r="A40" s="67"/>
      <c r="B40" s="67"/>
      <c r="C40" s="72"/>
      <c r="D40" s="69"/>
      <c r="E40" s="15" t="s">
        <v>85</v>
      </c>
      <c r="F40" s="15" t="s">
        <v>67</v>
      </c>
      <c r="G40" s="15">
        <v>130</v>
      </c>
      <c r="H40" s="15">
        <v>160</v>
      </c>
      <c r="I40" s="10">
        <f t="shared" si="0"/>
        <v>20800</v>
      </c>
      <c r="J40" s="67"/>
    </row>
    <row r="41" spans="1:10" x14ac:dyDescent="0.2">
      <c r="A41" s="66"/>
      <c r="B41" s="66"/>
      <c r="C41" s="73"/>
      <c r="D41" s="70"/>
      <c r="E41" s="15" t="s">
        <v>86</v>
      </c>
      <c r="F41" s="15" t="s">
        <v>67</v>
      </c>
      <c r="G41" s="15">
        <v>100</v>
      </c>
      <c r="H41" s="15">
        <v>70</v>
      </c>
      <c r="I41" s="10">
        <f t="shared" si="0"/>
        <v>7000</v>
      </c>
      <c r="J41" s="66"/>
    </row>
    <row r="42" spans="1:10" x14ac:dyDescent="0.2">
      <c r="A42" s="14">
        <v>16</v>
      </c>
      <c r="B42" s="14" t="s">
        <v>87</v>
      </c>
      <c r="C42" s="18" t="s">
        <v>88</v>
      </c>
      <c r="D42" s="19">
        <v>45680</v>
      </c>
      <c r="E42" s="15" t="s">
        <v>89</v>
      </c>
      <c r="F42" s="15" t="s">
        <v>67</v>
      </c>
      <c r="G42" s="15">
        <v>600</v>
      </c>
      <c r="H42" s="15">
        <v>41.88</v>
      </c>
      <c r="I42" s="10">
        <f t="shared" si="0"/>
        <v>25128</v>
      </c>
      <c r="J42" s="15" t="s">
        <v>23</v>
      </c>
    </row>
    <row r="43" spans="1:10" x14ac:dyDescent="0.2">
      <c r="A43" s="65">
        <v>17</v>
      </c>
      <c r="B43" s="65" t="s">
        <v>87</v>
      </c>
      <c r="C43" s="71" t="s">
        <v>90</v>
      </c>
      <c r="D43" s="68">
        <v>45680</v>
      </c>
      <c r="E43" s="15" t="s">
        <v>91</v>
      </c>
      <c r="F43" s="15" t="s">
        <v>77</v>
      </c>
      <c r="G43" s="15">
        <v>550</v>
      </c>
      <c r="H43" s="15">
        <v>26.04</v>
      </c>
      <c r="I43" s="10">
        <f t="shared" si="0"/>
        <v>14322</v>
      </c>
      <c r="J43" s="65" t="s">
        <v>23</v>
      </c>
    </row>
    <row r="44" spans="1:10" x14ac:dyDescent="0.2">
      <c r="A44" s="67"/>
      <c r="B44" s="67"/>
      <c r="C44" s="72"/>
      <c r="D44" s="69"/>
      <c r="E44" s="15" t="s">
        <v>92</v>
      </c>
      <c r="F44" s="15" t="s">
        <v>77</v>
      </c>
      <c r="G44" s="15">
        <v>200</v>
      </c>
      <c r="H44" s="15">
        <v>22.56</v>
      </c>
      <c r="I44" s="10">
        <f t="shared" si="0"/>
        <v>4512</v>
      </c>
      <c r="J44" s="67"/>
    </row>
    <row r="45" spans="1:10" x14ac:dyDescent="0.2">
      <c r="A45" s="66"/>
      <c r="B45" s="66"/>
      <c r="C45" s="73"/>
      <c r="D45" s="70"/>
      <c r="E45" s="15" t="s">
        <v>93</v>
      </c>
      <c r="F45" s="15" t="s">
        <v>77</v>
      </c>
      <c r="G45" s="15">
        <v>100</v>
      </c>
      <c r="H45" s="15">
        <v>53.1</v>
      </c>
      <c r="I45" s="10">
        <f t="shared" si="0"/>
        <v>5310</v>
      </c>
      <c r="J45" s="66"/>
    </row>
    <row r="46" spans="1:10" x14ac:dyDescent="0.2">
      <c r="A46" s="65">
        <v>18</v>
      </c>
      <c r="B46" s="65" t="s">
        <v>94</v>
      </c>
      <c r="C46" s="71" t="s">
        <v>95</v>
      </c>
      <c r="D46" s="68">
        <v>45691</v>
      </c>
      <c r="E46" s="15" t="s">
        <v>96</v>
      </c>
      <c r="F46" s="15" t="s">
        <v>77</v>
      </c>
      <c r="G46" s="10">
        <v>4</v>
      </c>
      <c r="H46" s="10">
        <v>20.5</v>
      </c>
      <c r="I46" s="10">
        <f t="shared" si="0"/>
        <v>82</v>
      </c>
      <c r="J46" s="65" t="s">
        <v>23</v>
      </c>
    </row>
    <row r="47" spans="1:10" x14ac:dyDescent="0.2">
      <c r="A47" s="67"/>
      <c r="B47" s="67"/>
      <c r="C47" s="72"/>
      <c r="D47" s="69"/>
      <c r="E47" s="15" t="s">
        <v>97</v>
      </c>
      <c r="F47" s="15" t="s">
        <v>77</v>
      </c>
      <c r="G47" s="10">
        <v>6</v>
      </c>
      <c r="H47" s="10">
        <v>73.83</v>
      </c>
      <c r="I47" s="10">
        <f t="shared" si="0"/>
        <v>442.98</v>
      </c>
      <c r="J47" s="67"/>
    </row>
    <row r="48" spans="1:10" x14ac:dyDescent="0.2">
      <c r="A48" s="67"/>
      <c r="B48" s="67"/>
      <c r="C48" s="72"/>
      <c r="D48" s="69"/>
      <c r="E48" s="15" t="s">
        <v>98</v>
      </c>
      <c r="F48" s="15" t="s">
        <v>77</v>
      </c>
      <c r="G48" s="10">
        <v>2</v>
      </c>
      <c r="H48" s="10">
        <v>16</v>
      </c>
      <c r="I48" s="10">
        <f t="shared" si="0"/>
        <v>32</v>
      </c>
      <c r="J48" s="67"/>
    </row>
    <row r="49" spans="1:10" x14ac:dyDescent="0.2">
      <c r="A49" s="67"/>
      <c r="B49" s="67"/>
      <c r="C49" s="72"/>
      <c r="D49" s="69"/>
      <c r="E49" s="15" t="s">
        <v>99</v>
      </c>
      <c r="F49" s="15" t="s">
        <v>77</v>
      </c>
      <c r="G49" s="10">
        <v>2</v>
      </c>
      <c r="H49" s="10">
        <v>27.25</v>
      </c>
      <c r="I49" s="10">
        <f t="shared" si="0"/>
        <v>54.5</v>
      </c>
      <c r="J49" s="67"/>
    </row>
    <row r="50" spans="1:10" x14ac:dyDescent="0.2">
      <c r="A50" s="67"/>
      <c r="B50" s="67"/>
      <c r="C50" s="72"/>
      <c r="D50" s="69"/>
      <c r="E50" s="15" t="s">
        <v>100</v>
      </c>
      <c r="F50" s="15" t="s">
        <v>77</v>
      </c>
      <c r="G50" s="10">
        <v>180</v>
      </c>
      <c r="H50" s="10">
        <v>0.89</v>
      </c>
      <c r="I50" s="10">
        <f t="shared" si="0"/>
        <v>160.19999999999999</v>
      </c>
      <c r="J50" s="67"/>
    </row>
    <row r="51" spans="1:10" x14ac:dyDescent="0.2">
      <c r="A51" s="67"/>
      <c r="B51" s="67"/>
      <c r="C51" s="72"/>
      <c r="D51" s="69"/>
      <c r="E51" s="15" t="s">
        <v>101</v>
      </c>
      <c r="F51" s="15" t="s">
        <v>77</v>
      </c>
      <c r="G51" s="10">
        <v>12</v>
      </c>
      <c r="H51" s="10">
        <v>5.33</v>
      </c>
      <c r="I51" s="10">
        <f t="shared" si="0"/>
        <v>63.96</v>
      </c>
      <c r="J51" s="67"/>
    </row>
    <row r="52" spans="1:10" x14ac:dyDescent="0.2">
      <c r="A52" s="67"/>
      <c r="B52" s="67"/>
      <c r="C52" s="72"/>
      <c r="D52" s="69"/>
      <c r="E52" s="15" t="s">
        <v>102</v>
      </c>
      <c r="F52" s="15" t="s">
        <v>77</v>
      </c>
      <c r="G52" s="10">
        <v>4</v>
      </c>
      <c r="H52" s="10">
        <v>10.38</v>
      </c>
      <c r="I52" s="10">
        <f t="shared" si="0"/>
        <v>41.52</v>
      </c>
      <c r="J52" s="67"/>
    </row>
    <row r="53" spans="1:10" x14ac:dyDescent="0.2">
      <c r="A53" s="67"/>
      <c r="B53" s="67"/>
      <c r="C53" s="72"/>
      <c r="D53" s="69"/>
      <c r="E53" s="15" t="s">
        <v>103</v>
      </c>
      <c r="F53" s="15" t="s">
        <v>77</v>
      </c>
      <c r="G53" s="10">
        <v>200</v>
      </c>
      <c r="H53" s="10">
        <v>0.26</v>
      </c>
      <c r="I53" s="10">
        <f t="shared" si="0"/>
        <v>52</v>
      </c>
      <c r="J53" s="67"/>
    </row>
    <row r="54" spans="1:10" x14ac:dyDescent="0.2">
      <c r="A54" s="67"/>
      <c r="B54" s="67"/>
      <c r="C54" s="72"/>
      <c r="D54" s="69"/>
      <c r="E54" s="15" t="s">
        <v>104</v>
      </c>
      <c r="F54" s="15" t="s">
        <v>77</v>
      </c>
      <c r="G54" s="10">
        <v>10</v>
      </c>
      <c r="H54" s="10">
        <v>8.4499999999999993</v>
      </c>
      <c r="I54" s="10">
        <f t="shared" si="0"/>
        <v>84.5</v>
      </c>
      <c r="J54" s="67"/>
    </row>
    <row r="55" spans="1:10" x14ac:dyDescent="0.2">
      <c r="A55" s="67"/>
      <c r="B55" s="67"/>
      <c r="C55" s="72"/>
      <c r="D55" s="69"/>
      <c r="E55" s="15" t="s">
        <v>105</v>
      </c>
      <c r="F55" s="15" t="s">
        <v>77</v>
      </c>
      <c r="G55" s="10">
        <v>1</v>
      </c>
      <c r="H55" s="10">
        <v>123</v>
      </c>
      <c r="I55" s="10">
        <f t="shared" si="0"/>
        <v>123</v>
      </c>
      <c r="J55" s="67"/>
    </row>
    <row r="56" spans="1:10" x14ac:dyDescent="0.2">
      <c r="A56" s="67"/>
      <c r="B56" s="67"/>
      <c r="C56" s="72"/>
      <c r="D56" s="69"/>
      <c r="E56" s="15" t="s">
        <v>106</v>
      </c>
      <c r="F56" s="15" t="s">
        <v>77</v>
      </c>
      <c r="G56" s="10">
        <v>2</v>
      </c>
      <c r="H56" s="10">
        <v>144</v>
      </c>
      <c r="I56" s="10">
        <f t="shared" si="0"/>
        <v>288</v>
      </c>
      <c r="J56" s="67"/>
    </row>
    <row r="57" spans="1:10" x14ac:dyDescent="0.2">
      <c r="A57" s="67"/>
      <c r="B57" s="67"/>
      <c r="C57" s="72"/>
      <c r="D57" s="69"/>
      <c r="E57" s="15" t="s">
        <v>107</v>
      </c>
      <c r="F57" s="15" t="s">
        <v>67</v>
      </c>
      <c r="G57" s="10">
        <v>10</v>
      </c>
      <c r="H57" s="10">
        <v>38.5</v>
      </c>
      <c r="I57" s="10">
        <f t="shared" si="0"/>
        <v>385</v>
      </c>
      <c r="J57" s="67"/>
    </row>
    <row r="58" spans="1:10" x14ac:dyDescent="0.2">
      <c r="A58" s="66"/>
      <c r="B58" s="66"/>
      <c r="C58" s="73"/>
      <c r="D58" s="70"/>
      <c r="E58" s="15" t="s">
        <v>108</v>
      </c>
      <c r="F58" s="15" t="s">
        <v>109</v>
      </c>
      <c r="G58" s="10">
        <v>10</v>
      </c>
      <c r="H58" s="10">
        <v>40.950000000000003</v>
      </c>
      <c r="I58" s="10">
        <f t="shared" si="0"/>
        <v>409.5</v>
      </c>
      <c r="J58" s="66"/>
    </row>
    <row r="59" spans="1:10" x14ac:dyDescent="0.2">
      <c r="A59" s="14">
        <v>19</v>
      </c>
      <c r="B59" s="14" t="s">
        <v>74</v>
      </c>
      <c r="C59" s="18" t="s">
        <v>110</v>
      </c>
      <c r="D59" s="19">
        <v>45692</v>
      </c>
      <c r="E59" s="15" t="s">
        <v>76</v>
      </c>
      <c r="F59" s="15" t="s">
        <v>77</v>
      </c>
      <c r="G59" s="10">
        <v>1080</v>
      </c>
      <c r="H59" s="10">
        <v>5</v>
      </c>
      <c r="I59" s="10">
        <f t="shared" si="0"/>
        <v>5400</v>
      </c>
      <c r="J59" s="15" t="s">
        <v>23</v>
      </c>
    </row>
    <row r="60" spans="1:10" x14ac:dyDescent="0.2">
      <c r="A60" s="65">
        <v>20</v>
      </c>
      <c r="B60" s="65" t="s">
        <v>78</v>
      </c>
      <c r="C60" s="71" t="s">
        <v>111</v>
      </c>
      <c r="D60" s="68">
        <v>45698</v>
      </c>
      <c r="E60" s="15" t="s">
        <v>244</v>
      </c>
      <c r="F60" s="15" t="s">
        <v>77</v>
      </c>
      <c r="G60" s="10">
        <v>1</v>
      </c>
      <c r="H60" s="10">
        <v>20.440000000000001</v>
      </c>
      <c r="I60" s="10">
        <f t="shared" si="0"/>
        <v>20.440000000000001</v>
      </c>
      <c r="J60" s="65" t="s">
        <v>23</v>
      </c>
    </row>
    <row r="61" spans="1:10" x14ac:dyDescent="0.2">
      <c r="A61" s="67"/>
      <c r="B61" s="67"/>
      <c r="C61" s="72"/>
      <c r="D61" s="69"/>
      <c r="E61" s="15" t="s">
        <v>245</v>
      </c>
      <c r="F61" s="15" t="s">
        <v>77</v>
      </c>
      <c r="G61" s="10">
        <v>2</v>
      </c>
      <c r="H61" s="10">
        <v>73.739999999999995</v>
      </c>
      <c r="I61" s="10">
        <f t="shared" si="0"/>
        <v>147.47999999999999</v>
      </c>
      <c r="J61" s="67"/>
    </row>
    <row r="62" spans="1:10" x14ac:dyDescent="0.2">
      <c r="A62" s="67"/>
      <c r="B62" s="67"/>
      <c r="C62" s="72"/>
      <c r="D62" s="69"/>
      <c r="E62" s="15" t="s">
        <v>246</v>
      </c>
      <c r="F62" s="15" t="s">
        <v>77</v>
      </c>
      <c r="G62" s="10">
        <v>2</v>
      </c>
      <c r="H62" s="10">
        <v>33.75</v>
      </c>
      <c r="I62" s="10">
        <f t="shared" si="0"/>
        <v>67.5</v>
      </c>
      <c r="J62" s="67"/>
    </row>
    <row r="63" spans="1:10" x14ac:dyDescent="0.2">
      <c r="A63" s="67"/>
      <c r="B63" s="67"/>
      <c r="C63" s="72"/>
      <c r="D63" s="69"/>
      <c r="E63" s="15" t="s">
        <v>258</v>
      </c>
      <c r="F63" s="15" t="s">
        <v>77</v>
      </c>
      <c r="G63" s="10">
        <v>0.8</v>
      </c>
      <c r="H63" s="10">
        <v>114.22</v>
      </c>
      <c r="I63" s="10">
        <f t="shared" si="0"/>
        <v>91.376000000000005</v>
      </c>
      <c r="J63" s="67"/>
    </row>
    <row r="64" spans="1:10" x14ac:dyDescent="0.2">
      <c r="A64" s="67"/>
      <c r="B64" s="67"/>
      <c r="C64" s="72"/>
      <c r="D64" s="69"/>
      <c r="E64" s="15" t="s">
        <v>259</v>
      </c>
      <c r="F64" s="15" t="s">
        <v>77</v>
      </c>
      <c r="G64" s="10">
        <v>1</v>
      </c>
      <c r="H64" s="10">
        <v>98.9</v>
      </c>
      <c r="I64" s="10">
        <f t="shared" si="0"/>
        <v>98.9</v>
      </c>
      <c r="J64" s="67"/>
    </row>
    <row r="65" spans="1:10" x14ac:dyDescent="0.2">
      <c r="A65" s="67"/>
      <c r="B65" s="67"/>
      <c r="C65" s="72"/>
      <c r="D65" s="69"/>
      <c r="E65" s="15" t="s">
        <v>81</v>
      </c>
      <c r="F65" s="15" t="s">
        <v>77</v>
      </c>
      <c r="G65" s="10">
        <v>2</v>
      </c>
      <c r="H65" s="10">
        <v>118.73</v>
      </c>
      <c r="I65" s="10">
        <f t="shared" si="0"/>
        <v>237.46</v>
      </c>
      <c r="J65" s="67"/>
    </row>
    <row r="66" spans="1:10" x14ac:dyDescent="0.2">
      <c r="A66" s="67"/>
      <c r="B66" s="67"/>
      <c r="C66" s="72"/>
      <c r="D66" s="69"/>
      <c r="E66" s="15" t="s">
        <v>247</v>
      </c>
      <c r="F66" s="15" t="s">
        <v>77</v>
      </c>
      <c r="G66" s="10">
        <v>1</v>
      </c>
      <c r="H66" s="10">
        <v>47.74</v>
      </c>
      <c r="I66" s="10">
        <f t="shared" si="0"/>
        <v>47.74</v>
      </c>
      <c r="J66" s="67"/>
    </row>
    <row r="67" spans="1:10" x14ac:dyDescent="0.2">
      <c r="A67" s="67"/>
      <c r="B67" s="67"/>
      <c r="C67" s="72"/>
      <c r="D67" s="69"/>
      <c r="E67" s="15" t="s">
        <v>248</v>
      </c>
      <c r="F67" s="15" t="s">
        <v>77</v>
      </c>
      <c r="G67" s="10">
        <v>1</v>
      </c>
      <c r="H67" s="10">
        <v>31.28</v>
      </c>
      <c r="I67" s="10">
        <f t="shared" si="0"/>
        <v>31.28</v>
      </c>
      <c r="J67" s="67"/>
    </row>
    <row r="68" spans="1:10" x14ac:dyDescent="0.2">
      <c r="A68" s="67"/>
      <c r="B68" s="67"/>
      <c r="C68" s="72"/>
      <c r="D68" s="69"/>
      <c r="E68" s="15" t="s">
        <v>249</v>
      </c>
      <c r="F68" s="15" t="s">
        <v>77</v>
      </c>
      <c r="G68" s="10">
        <v>2</v>
      </c>
      <c r="H68" s="10">
        <v>31.25</v>
      </c>
      <c r="I68" s="10">
        <f t="shared" si="0"/>
        <v>62.5</v>
      </c>
      <c r="J68" s="67"/>
    </row>
    <row r="69" spans="1:10" x14ac:dyDescent="0.2">
      <c r="A69" s="67"/>
      <c r="B69" s="67"/>
      <c r="C69" s="72"/>
      <c r="D69" s="69"/>
      <c r="E69" s="15" t="s">
        <v>250</v>
      </c>
      <c r="F69" s="15" t="s">
        <v>77</v>
      </c>
      <c r="G69" s="10">
        <v>0.3</v>
      </c>
      <c r="H69" s="10">
        <v>117.33</v>
      </c>
      <c r="I69" s="10">
        <f t="shared" si="0"/>
        <v>35.198999999999998</v>
      </c>
      <c r="J69" s="67"/>
    </row>
    <row r="70" spans="1:10" x14ac:dyDescent="0.2">
      <c r="A70" s="67"/>
      <c r="B70" s="67"/>
      <c r="C70" s="72"/>
      <c r="D70" s="69"/>
      <c r="E70" s="15" t="s">
        <v>251</v>
      </c>
      <c r="F70" s="15" t="s">
        <v>77</v>
      </c>
      <c r="G70" s="10">
        <v>2</v>
      </c>
      <c r="H70" s="10">
        <v>201.85</v>
      </c>
      <c r="I70" s="10">
        <f t="shared" si="0"/>
        <v>403.7</v>
      </c>
      <c r="J70" s="67"/>
    </row>
    <row r="71" spans="1:10" x14ac:dyDescent="0.2">
      <c r="A71" s="67"/>
      <c r="B71" s="67"/>
      <c r="C71" s="72"/>
      <c r="D71" s="69"/>
      <c r="E71" s="15" t="s">
        <v>252</v>
      </c>
      <c r="F71" s="15" t="s">
        <v>77</v>
      </c>
      <c r="G71" s="10">
        <v>1</v>
      </c>
      <c r="H71" s="10">
        <v>100.24</v>
      </c>
      <c r="I71" s="10">
        <f t="shared" si="0"/>
        <v>100.24</v>
      </c>
      <c r="J71" s="67"/>
    </row>
    <row r="72" spans="1:10" x14ac:dyDescent="0.2">
      <c r="A72" s="67"/>
      <c r="B72" s="67"/>
      <c r="C72" s="72"/>
      <c r="D72" s="69"/>
      <c r="E72" s="15" t="s">
        <v>253</v>
      </c>
      <c r="F72" s="15" t="s">
        <v>77</v>
      </c>
      <c r="G72" s="10">
        <v>2</v>
      </c>
      <c r="H72" s="10">
        <v>58.75</v>
      </c>
      <c r="I72" s="10">
        <f t="shared" si="0"/>
        <v>117.5</v>
      </c>
      <c r="J72" s="67"/>
    </row>
    <row r="73" spans="1:10" x14ac:dyDescent="0.2">
      <c r="A73" s="67"/>
      <c r="B73" s="67"/>
      <c r="C73" s="72"/>
      <c r="D73" s="69"/>
      <c r="E73" s="15" t="s">
        <v>254</v>
      </c>
      <c r="F73" s="15" t="s">
        <v>77</v>
      </c>
      <c r="G73" s="10">
        <v>2</v>
      </c>
      <c r="H73" s="10">
        <v>189.15</v>
      </c>
      <c r="I73" s="10">
        <f t="shared" si="0"/>
        <v>378.3</v>
      </c>
      <c r="J73" s="67"/>
    </row>
    <row r="74" spans="1:10" x14ac:dyDescent="0.2">
      <c r="A74" s="67"/>
      <c r="B74" s="67"/>
      <c r="C74" s="72"/>
      <c r="D74" s="69"/>
      <c r="E74" s="15" t="s">
        <v>255</v>
      </c>
      <c r="F74" s="15" t="s">
        <v>77</v>
      </c>
      <c r="G74" s="10">
        <v>3</v>
      </c>
      <c r="H74" s="10">
        <v>41.95</v>
      </c>
      <c r="I74" s="10">
        <f t="shared" si="0"/>
        <v>125.85000000000001</v>
      </c>
      <c r="J74" s="67"/>
    </row>
    <row r="75" spans="1:10" x14ac:dyDescent="0.2">
      <c r="A75" s="67"/>
      <c r="B75" s="67"/>
      <c r="C75" s="72"/>
      <c r="D75" s="69"/>
      <c r="E75" s="15" t="s">
        <v>256</v>
      </c>
      <c r="F75" s="15" t="s">
        <v>77</v>
      </c>
      <c r="G75" s="10">
        <v>1</v>
      </c>
      <c r="H75" s="10">
        <v>195.94</v>
      </c>
      <c r="I75" s="10">
        <f t="shared" si="0"/>
        <v>195.94</v>
      </c>
      <c r="J75" s="67"/>
    </row>
    <row r="76" spans="1:10" x14ac:dyDescent="0.2">
      <c r="A76" s="66"/>
      <c r="B76" s="66"/>
      <c r="C76" s="73"/>
      <c r="D76" s="70"/>
      <c r="E76" s="15" t="s">
        <v>257</v>
      </c>
      <c r="F76" s="15" t="s">
        <v>77</v>
      </c>
      <c r="G76" s="10">
        <v>17</v>
      </c>
      <c r="H76" s="10">
        <v>2.27</v>
      </c>
      <c r="I76" s="10">
        <f t="shared" si="0"/>
        <v>38.590000000000003</v>
      </c>
      <c r="J76" s="66"/>
    </row>
    <row r="77" spans="1:10" x14ac:dyDescent="0.2">
      <c r="A77" s="65">
        <v>21</v>
      </c>
      <c r="B77" s="65" t="s">
        <v>74</v>
      </c>
      <c r="C77" s="71" t="s">
        <v>112</v>
      </c>
      <c r="D77" s="68">
        <v>45700</v>
      </c>
      <c r="E77" s="15" t="s">
        <v>162</v>
      </c>
      <c r="F77" s="15" t="s">
        <v>67</v>
      </c>
      <c r="G77" s="10">
        <v>25</v>
      </c>
      <c r="H77" s="10">
        <v>35</v>
      </c>
      <c r="I77" s="10">
        <f t="shared" si="0"/>
        <v>875</v>
      </c>
      <c r="J77" s="65" t="s">
        <v>169</v>
      </c>
    </row>
    <row r="78" spans="1:10" x14ac:dyDescent="0.2">
      <c r="A78" s="67"/>
      <c r="B78" s="67"/>
      <c r="C78" s="72"/>
      <c r="D78" s="69"/>
      <c r="E78" s="15" t="s">
        <v>163</v>
      </c>
      <c r="F78" s="15" t="s">
        <v>67</v>
      </c>
      <c r="G78" s="10">
        <v>50</v>
      </c>
      <c r="H78" s="10">
        <v>65</v>
      </c>
      <c r="I78" s="10">
        <f t="shared" si="0"/>
        <v>3250</v>
      </c>
      <c r="J78" s="67"/>
    </row>
    <row r="79" spans="1:10" x14ac:dyDescent="0.2">
      <c r="A79" s="67"/>
      <c r="B79" s="67"/>
      <c r="C79" s="72"/>
      <c r="D79" s="69"/>
      <c r="E79" s="15" t="s">
        <v>164</v>
      </c>
      <c r="F79" s="15" t="s">
        <v>67</v>
      </c>
      <c r="G79" s="10">
        <v>50</v>
      </c>
      <c r="H79" s="10">
        <v>35</v>
      </c>
      <c r="I79" s="10">
        <f t="shared" si="0"/>
        <v>1750</v>
      </c>
      <c r="J79" s="67"/>
    </row>
    <row r="80" spans="1:10" x14ac:dyDescent="0.2">
      <c r="A80" s="67"/>
      <c r="B80" s="67"/>
      <c r="C80" s="72"/>
      <c r="D80" s="69"/>
      <c r="E80" s="15" t="s">
        <v>165</v>
      </c>
      <c r="F80" s="15" t="s">
        <v>67</v>
      </c>
      <c r="G80" s="10">
        <v>25</v>
      </c>
      <c r="H80" s="10">
        <v>65</v>
      </c>
      <c r="I80" s="10">
        <f t="shared" si="0"/>
        <v>1625</v>
      </c>
      <c r="J80" s="67"/>
    </row>
    <row r="81" spans="1:10" x14ac:dyDescent="0.2">
      <c r="A81" s="67"/>
      <c r="B81" s="67"/>
      <c r="C81" s="72"/>
      <c r="D81" s="69"/>
      <c r="E81" s="15" t="s">
        <v>166</v>
      </c>
      <c r="F81" s="15" t="s">
        <v>67</v>
      </c>
      <c r="G81" s="10">
        <v>25</v>
      </c>
      <c r="H81" s="10">
        <v>100</v>
      </c>
      <c r="I81" s="10">
        <f t="shared" si="0"/>
        <v>2500</v>
      </c>
      <c r="J81" s="67"/>
    </row>
    <row r="82" spans="1:10" x14ac:dyDescent="0.2">
      <c r="A82" s="66"/>
      <c r="B82" s="66"/>
      <c r="C82" s="73"/>
      <c r="D82" s="70"/>
      <c r="E82" s="15" t="s">
        <v>167</v>
      </c>
      <c r="F82" s="15" t="s">
        <v>67</v>
      </c>
      <c r="G82" s="10">
        <v>25</v>
      </c>
      <c r="H82" s="10">
        <v>25</v>
      </c>
      <c r="I82" s="10">
        <f t="shared" si="0"/>
        <v>625</v>
      </c>
      <c r="J82" s="66"/>
    </row>
    <row r="83" spans="1:10" ht="32.25" customHeight="1" x14ac:dyDescent="0.2">
      <c r="A83" s="14">
        <v>22</v>
      </c>
      <c r="B83" s="14" t="s">
        <v>74</v>
      </c>
      <c r="C83" s="18" t="s">
        <v>113</v>
      </c>
      <c r="D83" s="19">
        <v>45700</v>
      </c>
      <c r="E83" s="15" t="s">
        <v>168</v>
      </c>
      <c r="F83" s="15" t="s">
        <v>67</v>
      </c>
      <c r="G83" s="10">
        <v>100</v>
      </c>
      <c r="H83" s="10">
        <v>170</v>
      </c>
      <c r="I83" s="10">
        <f t="shared" si="0"/>
        <v>17000</v>
      </c>
      <c r="J83" s="14" t="s">
        <v>170</v>
      </c>
    </row>
    <row r="84" spans="1:10" x14ac:dyDescent="0.2">
      <c r="A84" s="65">
        <v>23</v>
      </c>
      <c r="B84" s="65" t="s">
        <v>74</v>
      </c>
      <c r="C84" s="71" t="s">
        <v>114</v>
      </c>
      <c r="D84" s="68">
        <v>45700</v>
      </c>
      <c r="E84" s="15" t="s">
        <v>171</v>
      </c>
      <c r="F84" s="15" t="s">
        <v>67</v>
      </c>
      <c r="G84" s="10">
        <v>0.64</v>
      </c>
      <c r="H84" s="10">
        <v>650</v>
      </c>
      <c r="I84" s="10">
        <f t="shared" si="0"/>
        <v>416</v>
      </c>
      <c r="J84" s="65" t="s">
        <v>169</v>
      </c>
    </row>
    <row r="85" spans="1:10" x14ac:dyDescent="0.2">
      <c r="A85" s="67"/>
      <c r="B85" s="67"/>
      <c r="C85" s="72"/>
      <c r="D85" s="69"/>
      <c r="E85" s="15" t="s">
        <v>172</v>
      </c>
      <c r="F85" s="15" t="s">
        <v>67</v>
      </c>
      <c r="G85" s="10">
        <v>1.2</v>
      </c>
      <c r="H85" s="10">
        <v>650</v>
      </c>
      <c r="I85" s="10">
        <f t="shared" si="0"/>
        <v>780</v>
      </c>
      <c r="J85" s="67"/>
    </row>
    <row r="86" spans="1:10" x14ac:dyDescent="0.2">
      <c r="A86" s="66"/>
      <c r="B86" s="66"/>
      <c r="C86" s="73"/>
      <c r="D86" s="70"/>
      <c r="E86" s="15" t="s">
        <v>173</v>
      </c>
      <c r="F86" s="15" t="s">
        <v>67</v>
      </c>
      <c r="G86" s="10">
        <v>0.64</v>
      </c>
      <c r="H86" s="10">
        <v>650</v>
      </c>
      <c r="I86" s="10">
        <f t="shared" si="0"/>
        <v>416</v>
      </c>
      <c r="J86" s="66"/>
    </row>
    <row r="87" spans="1:10" ht="31.5" customHeight="1" x14ac:dyDescent="0.2">
      <c r="A87" s="14">
        <v>24</v>
      </c>
      <c r="B87" s="14" t="s">
        <v>74</v>
      </c>
      <c r="C87" s="18" t="s">
        <v>115</v>
      </c>
      <c r="D87" s="19">
        <v>45700</v>
      </c>
      <c r="E87" s="15" t="s">
        <v>174</v>
      </c>
      <c r="F87" s="15" t="s">
        <v>67</v>
      </c>
      <c r="G87" s="10">
        <v>162</v>
      </c>
      <c r="H87" s="10">
        <v>50</v>
      </c>
      <c r="I87" s="10">
        <f t="shared" si="0"/>
        <v>8100</v>
      </c>
      <c r="J87" s="14" t="s">
        <v>170</v>
      </c>
    </row>
    <row r="88" spans="1:10" ht="30" customHeight="1" x14ac:dyDescent="0.2">
      <c r="A88" s="14">
        <v>25</v>
      </c>
      <c r="B88" s="14" t="s">
        <v>74</v>
      </c>
      <c r="C88" s="18" t="s">
        <v>116</v>
      </c>
      <c r="D88" s="19">
        <v>45700</v>
      </c>
      <c r="E88" s="15" t="s">
        <v>175</v>
      </c>
      <c r="F88" s="15" t="s">
        <v>67</v>
      </c>
      <c r="G88" s="10">
        <v>30</v>
      </c>
      <c r="H88" s="10">
        <v>100</v>
      </c>
      <c r="I88" s="10">
        <f t="shared" si="0"/>
        <v>3000</v>
      </c>
      <c r="J88" s="14" t="s">
        <v>170</v>
      </c>
    </row>
    <row r="89" spans="1:10" x14ac:dyDescent="0.2">
      <c r="A89" s="65">
        <v>26</v>
      </c>
      <c r="B89" s="65" t="s">
        <v>74</v>
      </c>
      <c r="C89" s="71" t="s">
        <v>117</v>
      </c>
      <c r="D89" s="68">
        <v>45700</v>
      </c>
      <c r="E89" s="15" t="s">
        <v>176</v>
      </c>
      <c r="F89" s="15" t="s">
        <v>67</v>
      </c>
      <c r="G89" s="10">
        <v>6</v>
      </c>
      <c r="H89" s="10">
        <v>180</v>
      </c>
      <c r="I89" s="10">
        <f t="shared" si="0"/>
        <v>1080</v>
      </c>
      <c r="J89" s="65" t="s">
        <v>170</v>
      </c>
    </row>
    <row r="90" spans="1:10" x14ac:dyDescent="0.2">
      <c r="A90" s="67"/>
      <c r="B90" s="67"/>
      <c r="C90" s="72"/>
      <c r="D90" s="69"/>
      <c r="E90" s="15" t="s">
        <v>177</v>
      </c>
      <c r="F90" s="15" t="s">
        <v>67</v>
      </c>
      <c r="G90" s="10">
        <v>30</v>
      </c>
      <c r="H90" s="10">
        <v>180</v>
      </c>
      <c r="I90" s="10">
        <f t="shared" si="0"/>
        <v>5400</v>
      </c>
      <c r="J90" s="67"/>
    </row>
    <row r="91" spans="1:10" x14ac:dyDescent="0.2">
      <c r="A91" s="67"/>
      <c r="B91" s="67"/>
      <c r="C91" s="72"/>
      <c r="D91" s="69"/>
      <c r="E91" s="15" t="s">
        <v>178</v>
      </c>
      <c r="F91" s="15" t="s">
        <v>67</v>
      </c>
      <c r="G91" s="10">
        <v>10</v>
      </c>
      <c r="H91" s="10">
        <v>350</v>
      </c>
      <c r="I91" s="10">
        <f t="shared" si="0"/>
        <v>3500</v>
      </c>
      <c r="J91" s="67"/>
    </row>
    <row r="92" spans="1:10" x14ac:dyDescent="0.2">
      <c r="A92" s="67"/>
      <c r="B92" s="67"/>
      <c r="C92" s="72"/>
      <c r="D92" s="69"/>
      <c r="E92" s="15" t="s">
        <v>179</v>
      </c>
      <c r="F92" s="15" t="s">
        <v>67</v>
      </c>
      <c r="G92" s="10">
        <v>50</v>
      </c>
      <c r="H92" s="10">
        <v>90</v>
      </c>
      <c r="I92" s="10">
        <f t="shared" si="0"/>
        <v>4500</v>
      </c>
      <c r="J92" s="67"/>
    </row>
    <row r="93" spans="1:10" x14ac:dyDescent="0.2">
      <c r="A93" s="66"/>
      <c r="B93" s="66"/>
      <c r="C93" s="73"/>
      <c r="D93" s="70"/>
      <c r="E93" s="15" t="s">
        <v>180</v>
      </c>
      <c r="F93" s="15" t="s">
        <v>67</v>
      </c>
      <c r="G93" s="10">
        <v>10</v>
      </c>
      <c r="H93" s="10">
        <v>250</v>
      </c>
      <c r="I93" s="10">
        <f t="shared" si="0"/>
        <v>2500</v>
      </c>
      <c r="J93" s="66"/>
    </row>
    <row r="94" spans="1:10" ht="33" customHeight="1" x14ac:dyDescent="0.2">
      <c r="A94" s="14">
        <v>27</v>
      </c>
      <c r="B94" s="14" t="s">
        <v>87</v>
      </c>
      <c r="C94" s="18" t="s">
        <v>118</v>
      </c>
      <c r="D94" s="19">
        <v>45701</v>
      </c>
      <c r="E94" s="15" t="s">
        <v>181</v>
      </c>
      <c r="F94" s="15" t="s">
        <v>67</v>
      </c>
      <c r="G94" s="10">
        <v>55</v>
      </c>
      <c r="H94" s="10">
        <v>430.02</v>
      </c>
      <c r="I94" s="10">
        <f t="shared" si="0"/>
        <v>23651.1</v>
      </c>
      <c r="J94" s="14" t="s">
        <v>170</v>
      </c>
    </row>
    <row r="95" spans="1:10" ht="15" customHeight="1" x14ac:dyDescent="0.2">
      <c r="A95" s="65">
        <v>28</v>
      </c>
      <c r="B95" s="65" t="s">
        <v>158</v>
      </c>
      <c r="C95" s="71" t="s">
        <v>119</v>
      </c>
      <c r="D95" s="68">
        <v>45701</v>
      </c>
      <c r="E95" s="15" t="s">
        <v>290</v>
      </c>
      <c r="F95" s="15" t="s">
        <v>77</v>
      </c>
      <c r="G95" s="10">
        <v>500</v>
      </c>
      <c r="H95" s="10">
        <v>27</v>
      </c>
      <c r="I95" s="10">
        <f t="shared" si="0"/>
        <v>13500</v>
      </c>
      <c r="J95" s="65" t="s">
        <v>170</v>
      </c>
    </row>
    <row r="96" spans="1:10" x14ac:dyDescent="0.2">
      <c r="A96" s="66"/>
      <c r="B96" s="66"/>
      <c r="C96" s="73"/>
      <c r="D96" s="70"/>
      <c r="E96" s="15" t="s">
        <v>291</v>
      </c>
      <c r="F96" s="15" t="s">
        <v>77</v>
      </c>
      <c r="G96" s="10">
        <v>500</v>
      </c>
      <c r="H96" s="10">
        <v>27</v>
      </c>
      <c r="I96" s="10">
        <f t="shared" si="0"/>
        <v>13500</v>
      </c>
      <c r="J96" s="66"/>
    </row>
    <row r="97" spans="1:10" x14ac:dyDescent="0.2">
      <c r="A97" s="65">
        <v>29</v>
      </c>
      <c r="B97" s="65" t="s">
        <v>74</v>
      </c>
      <c r="C97" s="71" t="s">
        <v>120</v>
      </c>
      <c r="D97" s="68">
        <v>45702</v>
      </c>
      <c r="E97" s="15" t="s">
        <v>240</v>
      </c>
      <c r="F97" s="15" t="s">
        <v>67</v>
      </c>
      <c r="G97" s="20">
        <v>0.3</v>
      </c>
      <c r="H97" s="10">
        <v>2200</v>
      </c>
      <c r="I97" s="10">
        <f t="shared" si="0"/>
        <v>660</v>
      </c>
      <c r="J97" s="65" t="s">
        <v>23</v>
      </c>
    </row>
    <row r="98" spans="1:10" x14ac:dyDescent="0.2">
      <c r="A98" s="67"/>
      <c r="B98" s="67"/>
      <c r="C98" s="72"/>
      <c r="D98" s="69"/>
      <c r="E98" s="15" t="s">
        <v>215</v>
      </c>
      <c r="F98" s="15" t="s">
        <v>67</v>
      </c>
      <c r="G98" s="20">
        <v>2</v>
      </c>
      <c r="H98" s="10">
        <v>100</v>
      </c>
      <c r="I98" s="10">
        <f t="shared" si="0"/>
        <v>200</v>
      </c>
      <c r="J98" s="67"/>
    </row>
    <row r="99" spans="1:10" x14ac:dyDescent="0.2">
      <c r="A99" s="67"/>
      <c r="B99" s="67"/>
      <c r="C99" s="72"/>
      <c r="D99" s="69"/>
      <c r="E99" s="15" t="s">
        <v>241</v>
      </c>
      <c r="F99" s="15" t="s">
        <v>67</v>
      </c>
      <c r="G99" s="20">
        <v>0.16</v>
      </c>
      <c r="H99" s="10">
        <v>1500</v>
      </c>
      <c r="I99" s="10">
        <f t="shared" si="0"/>
        <v>240</v>
      </c>
      <c r="J99" s="67"/>
    </row>
    <row r="100" spans="1:10" x14ac:dyDescent="0.2">
      <c r="A100" s="67"/>
      <c r="B100" s="67"/>
      <c r="C100" s="72"/>
      <c r="D100" s="69"/>
      <c r="E100" s="15" t="s">
        <v>220</v>
      </c>
      <c r="F100" s="15" t="s">
        <v>67</v>
      </c>
      <c r="G100" s="20">
        <v>0.2</v>
      </c>
      <c r="H100" s="10">
        <v>900</v>
      </c>
      <c r="I100" s="10">
        <f t="shared" si="0"/>
        <v>180</v>
      </c>
      <c r="J100" s="67"/>
    </row>
    <row r="101" spans="1:10" x14ac:dyDescent="0.2">
      <c r="A101" s="67"/>
      <c r="B101" s="67"/>
      <c r="C101" s="72"/>
      <c r="D101" s="69"/>
      <c r="E101" s="15" t="s">
        <v>218</v>
      </c>
      <c r="F101" s="15" t="s">
        <v>67</v>
      </c>
      <c r="G101" s="20">
        <v>4.4999999999999998E-2</v>
      </c>
      <c r="H101" s="10">
        <v>1880</v>
      </c>
      <c r="I101" s="10">
        <f t="shared" si="0"/>
        <v>84.6</v>
      </c>
      <c r="J101" s="67"/>
    </row>
    <row r="102" spans="1:10" x14ac:dyDescent="0.2">
      <c r="A102" s="67"/>
      <c r="B102" s="67"/>
      <c r="C102" s="72"/>
      <c r="D102" s="69"/>
      <c r="E102" s="15" t="s">
        <v>228</v>
      </c>
      <c r="F102" s="15" t="s">
        <v>67</v>
      </c>
      <c r="G102" s="20">
        <v>0.15</v>
      </c>
      <c r="H102" s="10">
        <v>1000</v>
      </c>
      <c r="I102" s="10">
        <f t="shared" si="0"/>
        <v>150</v>
      </c>
      <c r="J102" s="67"/>
    </row>
    <row r="103" spans="1:10" x14ac:dyDescent="0.2">
      <c r="A103" s="67"/>
      <c r="B103" s="67"/>
      <c r="C103" s="72"/>
      <c r="D103" s="69"/>
      <c r="E103" s="15" t="s">
        <v>227</v>
      </c>
      <c r="F103" s="15" t="s">
        <v>67</v>
      </c>
      <c r="G103" s="20">
        <v>4.4999999999999998E-2</v>
      </c>
      <c r="H103" s="10">
        <v>1000</v>
      </c>
      <c r="I103" s="10">
        <f t="shared" si="0"/>
        <v>45</v>
      </c>
      <c r="J103" s="67"/>
    </row>
    <row r="104" spans="1:10" x14ac:dyDescent="0.2">
      <c r="A104" s="67"/>
      <c r="B104" s="67"/>
      <c r="C104" s="72"/>
      <c r="D104" s="69"/>
      <c r="E104" s="15" t="s">
        <v>226</v>
      </c>
      <c r="F104" s="15" t="s">
        <v>67</v>
      </c>
      <c r="G104" s="20">
        <v>0.05</v>
      </c>
      <c r="H104" s="10">
        <v>850</v>
      </c>
      <c r="I104" s="10">
        <f t="shared" si="0"/>
        <v>42.5</v>
      </c>
      <c r="J104" s="67"/>
    </row>
    <row r="105" spans="1:10" x14ac:dyDescent="0.2">
      <c r="A105" s="67"/>
      <c r="B105" s="67"/>
      <c r="C105" s="72"/>
      <c r="D105" s="69"/>
      <c r="E105" s="15" t="s">
        <v>231</v>
      </c>
      <c r="F105" s="15" t="s">
        <v>67</v>
      </c>
      <c r="G105" s="20">
        <v>0.12</v>
      </c>
      <c r="H105" s="10">
        <v>300</v>
      </c>
      <c r="I105" s="10">
        <f t="shared" si="0"/>
        <v>36</v>
      </c>
      <c r="J105" s="67"/>
    </row>
    <row r="106" spans="1:10" x14ac:dyDescent="0.2">
      <c r="A106" s="67"/>
      <c r="B106" s="67"/>
      <c r="C106" s="72"/>
      <c r="D106" s="69"/>
      <c r="E106" s="15" t="s">
        <v>233</v>
      </c>
      <c r="F106" s="15" t="s">
        <v>67</v>
      </c>
      <c r="G106" s="20">
        <v>0.15</v>
      </c>
      <c r="H106" s="10">
        <v>1000</v>
      </c>
      <c r="I106" s="10">
        <f t="shared" si="0"/>
        <v>150</v>
      </c>
      <c r="J106" s="67"/>
    </row>
    <row r="107" spans="1:10" x14ac:dyDescent="0.2">
      <c r="A107" s="67"/>
      <c r="B107" s="67"/>
      <c r="C107" s="72"/>
      <c r="D107" s="69"/>
      <c r="E107" s="15" t="s">
        <v>221</v>
      </c>
      <c r="F107" s="15" t="s">
        <v>67</v>
      </c>
      <c r="G107" s="20">
        <v>0.1</v>
      </c>
      <c r="H107" s="10">
        <v>1000</v>
      </c>
      <c r="I107" s="10">
        <f t="shared" si="0"/>
        <v>100</v>
      </c>
      <c r="J107" s="67"/>
    </row>
    <row r="108" spans="1:10" x14ac:dyDescent="0.2">
      <c r="A108" s="67"/>
      <c r="B108" s="67"/>
      <c r="C108" s="72"/>
      <c r="D108" s="69"/>
      <c r="E108" s="15" t="s">
        <v>214</v>
      </c>
      <c r="F108" s="15" t="s">
        <v>67</v>
      </c>
      <c r="G108" s="20">
        <v>0.18</v>
      </c>
      <c r="H108" s="10">
        <v>1000</v>
      </c>
      <c r="I108" s="10">
        <f t="shared" si="0"/>
        <v>180</v>
      </c>
      <c r="J108" s="67"/>
    </row>
    <row r="109" spans="1:10" x14ac:dyDescent="0.2">
      <c r="A109" s="66"/>
      <c r="B109" s="66"/>
      <c r="C109" s="73"/>
      <c r="D109" s="70"/>
      <c r="E109" s="15" t="s">
        <v>242</v>
      </c>
      <c r="F109" s="15" t="s">
        <v>67</v>
      </c>
      <c r="G109" s="20">
        <v>0.15</v>
      </c>
      <c r="H109" s="10">
        <v>300</v>
      </c>
      <c r="I109" s="10">
        <f t="shared" si="0"/>
        <v>45</v>
      </c>
      <c r="J109" s="66"/>
    </row>
    <row r="110" spans="1:10" ht="25.5" x14ac:dyDescent="0.2">
      <c r="A110" s="14">
        <v>30</v>
      </c>
      <c r="B110" s="14" t="s">
        <v>71</v>
      </c>
      <c r="C110" s="18" t="s">
        <v>121</v>
      </c>
      <c r="D110" s="19">
        <v>45702</v>
      </c>
      <c r="E110" s="15" t="s">
        <v>73</v>
      </c>
      <c r="F110" s="15" t="s">
        <v>40</v>
      </c>
      <c r="G110" s="10">
        <v>1</v>
      </c>
      <c r="H110" s="10">
        <v>210212.43</v>
      </c>
      <c r="I110" s="10">
        <f t="shared" si="0"/>
        <v>210212.43</v>
      </c>
      <c r="J110" s="14" t="s">
        <v>23</v>
      </c>
    </row>
    <row r="111" spans="1:10" x14ac:dyDescent="0.2">
      <c r="A111" s="14">
        <v>31</v>
      </c>
      <c r="B111" s="14" t="s">
        <v>74</v>
      </c>
      <c r="C111" s="18" t="s">
        <v>122</v>
      </c>
      <c r="D111" s="19">
        <v>45705</v>
      </c>
      <c r="E111" s="15" t="s">
        <v>239</v>
      </c>
      <c r="F111" s="15" t="s">
        <v>67</v>
      </c>
      <c r="G111" s="10">
        <v>0.22</v>
      </c>
      <c r="H111" s="10">
        <v>1600</v>
      </c>
      <c r="I111" s="10">
        <f t="shared" si="0"/>
        <v>352</v>
      </c>
      <c r="J111" s="14" t="s">
        <v>23</v>
      </c>
    </row>
    <row r="112" spans="1:10" x14ac:dyDescent="0.2">
      <c r="A112" s="14">
        <v>32</v>
      </c>
      <c r="B112" s="14" t="s">
        <v>74</v>
      </c>
      <c r="C112" s="18" t="s">
        <v>123</v>
      </c>
      <c r="D112" s="19">
        <v>45712</v>
      </c>
      <c r="E112" s="15" t="s">
        <v>243</v>
      </c>
      <c r="F112" s="15" t="s">
        <v>67</v>
      </c>
      <c r="G112" s="10">
        <v>17.2</v>
      </c>
      <c r="H112" s="10">
        <v>582</v>
      </c>
      <c r="I112" s="10">
        <f t="shared" si="0"/>
        <v>10010.4</v>
      </c>
      <c r="J112" s="14" t="s">
        <v>23</v>
      </c>
    </row>
    <row r="113" spans="1:10" x14ac:dyDescent="0.2">
      <c r="A113" s="14">
        <v>33</v>
      </c>
      <c r="B113" s="14" t="s">
        <v>74</v>
      </c>
      <c r="C113" s="18" t="s">
        <v>124</v>
      </c>
      <c r="D113" s="19">
        <v>45712</v>
      </c>
      <c r="E113" s="15" t="s">
        <v>238</v>
      </c>
      <c r="F113" s="15" t="s">
        <v>67</v>
      </c>
      <c r="G113" s="10">
        <v>50</v>
      </c>
      <c r="H113" s="10">
        <v>25</v>
      </c>
      <c r="I113" s="10">
        <f t="shared" si="0"/>
        <v>1250</v>
      </c>
      <c r="J113" s="14" t="s">
        <v>23</v>
      </c>
    </row>
    <row r="114" spans="1:10" x14ac:dyDescent="0.2">
      <c r="A114" s="14">
        <v>34</v>
      </c>
      <c r="B114" s="14" t="s">
        <v>74</v>
      </c>
      <c r="C114" s="18" t="s">
        <v>125</v>
      </c>
      <c r="D114" s="19">
        <v>45712</v>
      </c>
      <c r="E114" s="15" t="s">
        <v>243</v>
      </c>
      <c r="F114" s="15" t="s">
        <v>67</v>
      </c>
      <c r="G114" s="10">
        <v>25.8</v>
      </c>
      <c r="H114" s="10">
        <v>582</v>
      </c>
      <c r="I114" s="10">
        <f t="shared" si="0"/>
        <v>15015.6</v>
      </c>
      <c r="J114" s="14" t="s">
        <v>23</v>
      </c>
    </row>
    <row r="115" spans="1:10" x14ac:dyDescent="0.2">
      <c r="A115" s="14">
        <v>35</v>
      </c>
      <c r="B115" s="14" t="s">
        <v>74</v>
      </c>
      <c r="C115" s="18" t="s">
        <v>126</v>
      </c>
      <c r="D115" s="19">
        <v>45712</v>
      </c>
      <c r="E115" s="15" t="s">
        <v>238</v>
      </c>
      <c r="F115" s="15" t="s">
        <v>67</v>
      </c>
      <c r="G115" s="10">
        <v>65</v>
      </c>
      <c r="H115" s="10">
        <v>25</v>
      </c>
      <c r="I115" s="10">
        <f t="shared" si="0"/>
        <v>1625</v>
      </c>
      <c r="J115" s="14" t="s">
        <v>23</v>
      </c>
    </row>
    <row r="116" spans="1:10" x14ac:dyDescent="0.2">
      <c r="A116" s="78">
        <v>36</v>
      </c>
      <c r="B116" s="78" t="s">
        <v>74</v>
      </c>
      <c r="C116" s="77" t="s">
        <v>127</v>
      </c>
      <c r="D116" s="76">
        <v>45719</v>
      </c>
      <c r="E116" s="15" t="s">
        <v>182</v>
      </c>
      <c r="F116" s="15" t="s">
        <v>67</v>
      </c>
      <c r="G116" s="15">
        <v>35</v>
      </c>
      <c r="H116" s="10">
        <v>30</v>
      </c>
      <c r="I116" s="10">
        <f t="shared" si="0"/>
        <v>1050</v>
      </c>
      <c r="J116" s="65" t="s">
        <v>170</v>
      </c>
    </row>
    <row r="117" spans="1:10" x14ac:dyDescent="0.2">
      <c r="A117" s="78"/>
      <c r="B117" s="78"/>
      <c r="C117" s="77"/>
      <c r="D117" s="76"/>
      <c r="E117" s="15" t="s">
        <v>183</v>
      </c>
      <c r="F117" s="15" t="s">
        <v>67</v>
      </c>
      <c r="G117" s="15">
        <v>10</v>
      </c>
      <c r="H117" s="10">
        <v>25</v>
      </c>
      <c r="I117" s="10">
        <f t="shared" si="0"/>
        <v>250</v>
      </c>
      <c r="J117" s="67"/>
    </row>
    <row r="118" spans="1:10" x14ac:dyDescent="0.2">
      <c r="A118" s="78"/>
      <c r="B118" s="78"/>
      <c r="C118" s="77"/>
      <c r="D118" s="76"/>
      <c r="E118" s="15" t="s">
        <v>184</v>
      </c>
      <c r="F118" s="15" t="s">
        <v>67</v>
      </c>
      <c r="G118" s="15">
        <v>8</v>
      </c>
      <c r="H118" s="10">
        <v>65</v>
      </c>
      <c r="I118" s="10">
        <f t="shared" si="0"/>
        <v>520</v>
      </c>
      <c r="J118" s="67"/>
    </row>
    <row r="119" spans="1:10" x14ac:dyDescent="0.2">
      <c r="A119" s="78"/>
      <c r="B119" s="78"/>
      <c r="C119" s="77"/>
      <c r="D119" s="76"/>
      <c r="E119" s="15" t="s">
        <v>185</v>
      </c>
      <c r="F119" s="15" t="s">
        <v>67</v>
      </c>
      <c r="G119" s="15">
        <v>25</v>
      </c>
      <c r="H119" s="10">
        <v>35</v>
      </c>
      <c r="I119" s="10">
        <f t="shared" si="0"/>
        <v>875</v>
      </c>
      <c r="J119" s="67"/>
    </row>
    <row r="120" spans="1:10" x14ac:dyDescent="0.2">
      <c r="A120" s="78"/>
      <c r="B120" s="78"/>
      <c r="C120" s="77"/>
      <c r="D120" s="76"/>
      <c r="E120" s="15" t="s">
        <v>166</v>
      </c>
      <c r="F120" s="15" t="s">
        <v>67</v>
      </c>
      <c r="G120" s="15">
        <v>15</v>
      </c>
      <c r="H120" s="10">
        <v>100</v>
      </c>
      <c r="I120" s="10">
        <f t="shared" si="0"/>
        <v>1500</v>
      </c>
      <c r="J120" s="67"/>
    </row>
    <row r="121" spans="1:10" x14ac:dyDescent="0.2">
      <c r="A121" s="78"/>
      <c r="B121" s="78"/>
      <c r="C121" s="77"/>
      <c r="D121" s="76"/>
      <c r="E121" s="15" t="s">
        <v>186</v>
      </c>
      <c r="F121" s="15" t="s">
        <v>67</v>
      </c>
      <c r="G121" s="15">
        <v>10</v>
      </c>
      <c r="H121" s="10">
        <v>20</v>
      </c>
      <c r="I121" s="10">
        <f t="shared" si="0"/>
        <v>200</v>
      </c>
      <c r="J121" s="67"/>
    </row>
    <row r="122" spans="1:10" x14ac:dyDescent="0.2">
      <c r="A122" s="78"/>
      <c r="B122" s="78"/>
      <c r="C122" s="77"/>
      <c r="D122" s="76"/>
      <c r="E122" s="15" t="s">
        <v>187</v>
      </c>
      <c r="F122" s="15" t="s">
        <v>67</v>
      </c>
      <c r="G122" s="15">
        <v>15</v>
      </c>
      <c r="H122" s="10">
        <v>20</v>
      </c>
      <c r="I122" s="10">
        <f t="shared" si="0"/>
        <v>300</v>
      </c>
      <c r="J122" s="67"/>
    </row>
    <row r="123" spans="1:10" x14ac:dyDescent="0.2">
      <c r="A123" s="78"/>
      <c r="B123" s="78"/>
      <c r="C123" s="77"/>
      <c r="D123" s="76"/>
      <c r="E123" s="15" t="s">
        <v>188</v>
      </c>
      <c r="F123" s="15" t="s">
        <v>67</v>
      </c>
      <c r="G123" s="15">
        <v>25</v>
      </c>
      <c r="H123" s="10">
        <v>22</v>
      </c>
      <c r="I123" s="10">
        <f t="shared" si="0"/>
        <v>550</v>
      </c>
      <c r="J123" s="67"/>
    </row>
    <row r="124" spans="1:10" x14ac:dyDescent="0.2">
      <c r="A124" s="78"/>
      <c r="B124" s="78"/>
      <c r="C124" s="77"/>
      <c r="D124" s="76"/>
      <c r="E124" s="15" t="s">
        <v>189</v>
      </c>
      <c r="F124" s="15" t="s">
        <v>67</v>
      </c>
      <c r="G124" s="15">
        <v>15</v>
      </c>
      <c r="H124" s="10">
        <v>30</v>
      </c>
      <c r="I124" s="10">
        <f t="shared" si="0"/>
        <v>450</v>
      </c>
      <c r="J124" s="67"/>
    </row>
    <row r="125" spans="1:10" x14ac:dyDescent="0.2">
      <c r="A125" s="78"/>
      <c r="B125" s="78"/>
      <c r="C125" s="77"/>
      <c r="D125" s="76"/>
      <c r="E125" s="15" t="s">
        <v>190</v>
      </c>
      <c r="F125" s="15" t="s">
        <v>67</v>
      </c>
      <c r="G125" s="15">
        <v>35</v>
      </c>
      <c r="H125" s="10">
        <v>65</v>
      </c>
      <c r="I125" s="10">
        <f t="shared" si="0"/>
        <v>2275</v>
      </c>
      <c r="J125" s="67"/>
    </row>
    <row r="126" spans="1:10" x14ac:dyDescent="0.2">
      <c r="A126" s="78">
        <v>37</v>
      </c>
      <c r="B126" s="78" t="s">
        <v>74</v>
      </c>
      <c r="C126" s="77" t="s">
        <v>128</v>
      </c>
      <c r="D126" s="76">
        <v>45719</v>
      </c>
      <c r="E126" s="14" t="s">
        <v>177</v>
      </c>
      <c r="F126" s="15" t="s">
        <v>67</v>
      </c>
      <c r="G126" s="15">
        <v>20</v>
      </c>
      <c r="H126" s="10">
        <v>180</v>
      </c>
      <c r="I126" s="10">
        <f t="shared" si="0"/>
        <v>3600</v>
      </c>
      <c r="J126" s="78" t="s">
        <v>170</v>
      </c>
    </row>
    <row r="127" spans="1:10" x14ac:dyDescent="0.2">
      <c r="A127" s="78"/>
      <c r="B127" s="78"/>
      <c r="C127" s="77"/>
      <c r="D127" s="76"/>
      <c r="E127" s="14" t="s">
        <v>176</v>
      </c>
      <c r="F127" s="15" t="s">
        <v>67</v>
      </c>
      <c r="G127" s="15">
        <v>8</v>
      </c>
      <c r="H127" s="10">
        <v>180</v>
      </c>
      <c r="I127" s="10">
        <f t="shared" si="0"/>
        <v>1440</v>
      </c>
      <c r="J127" s="78"/>
    </row>
    <row r="128" spans="1:10" x14ac:dyDescent="0.2">
      <c r="A128" s="78"/>
      <c r="B128" s="78"/>
      <c r="C128" s="77"/>
      <c r="D128" s="76"/>
      <c r="E128" s="14" t="s">
        <v>191</v>
      </c>
      <c r="F128" s="15" t="s">
        <v>67</v>
      </c>
      <c r="G128" s="15">
        <v>3.5</v>
      </c>
      <c r="H128" s="10">
        <v>100</v>
      </c>
      <c r="I128" s="10">
        <f t="shared" si="0"/>
        <v>350</v>
      </c>
      <c r="J128" s="78"/>
    </row>
    <row r="129" spans="1:10" x14ac:dyDescent="0.2">
      <c r="A129" s="78"/>
      <c r="B129" s="78"/>
      <c r="C129" s="77"/>
      <c r="D129" s="76"/>
      <c r="E129" s="14" t="s">
        <v>179</v>
      </c>
      <c r="F129" s="15" t="s">
        <v>67</v>
      </c>
      <c r="G129" s="15">
        <v>30</v>
      </c>
      <c r="H129" s="10">
        <v>130</v>
      </c>
      <c r="I129" s="10">
        <f t="shared" si="0"/>
        <v>3900</v>
      </c>
      <c r="J129" s="78"/>
    </row>
    <row r="130" spans="1:10" x14ac:dyDescent="0.2">
      <c r="A130" s="78"/>
      <c r="B130" s="78"/>
      <c r="C130" s="77"/>
      <c r="D130" s="76"/>
      <c r="E130" s="14" t="s">
        <v>192</v>
      </c>
      <c r="F130" s="15" t="s">
        <v>67</v>
      </c>
      <c r="G130" s="15">
        <v>14.72</v>
      </c>
      <c r="H130" s="10">
        <v>150</v>
      </c>
      <c r="I130" s="10">
        <f t="shared" si="0"/>
        <v>2208</v>
      </c>
      <c r="J130" s="78"/>
    </row>
    <row r="131" spans="1:10" x14ac:dyDescent="0.2">
      <c r="A131" s="78"/>
      <c r="B131" s="78"/>
      <c r="C131" s="77"/>
      <c r="D131" s="76"/>
      <c r="E131" s="14" t="s">
        <v>193</v>
      </c>
      <c r="F131" s="15" t="s">
        <v>67</v>
      </c>
      <c r="G131" s="15">
        <v>1.5</v>
      </c>
      <c r="H131" s="10">
        <v>250</v>
      </c>
      <c r="I131" s="10">
        <f t="shared" si="0"/>
        <v>375</v>
      </c>
      <c r="J131" s="78"/>
    </row>
    <row r="132" spans="1:10" ht="15.75" customHeight="1" x14ac:dyDescent="0.2">
      <c r="A132" s="14">
        <v>38</v>
      </c>
      <c r="B132" s="14" t="s">
        <v>74</v>
      </c>
      <c r="C132" s="18" t="s">
        <v>129</v>
      </c>
      <c r="D132" s="19">
        <v>45719</v>
      </c>
      <c r="E132" s="15" t="s">
        <v>208</v>
      </c>
      <c r="F132" s="15" t="s">
        <v>67</v>
      </c>
      <c r="G132" s="10">
        <v>12</v>
      </c>
      <c r="H132" s="10">
        <v>45</v>
      </c>
      <c r="I132" s="10">
        <f t="shared" si="0"/>
        <v>540</v>
      </c>
      <c r="J132" s="14" t="s">
        <v>169</v>
      </c>
    </row>
    <row r="133" spans="1:10" ht="16.5" customHeight="1" x14ac:dyDescent="0.2">
      <c r="A133" s="14">
        <v>39</v>
      </c>
      <c r="B133" s="14" t="s">
        <v>74</v>
      </c>
      <c r="C133" s="18" t="s">
        <v>130</v>
      </c>
      <c r="D133" s="19">
        <v>45719</v>
      </c>
      <c r="E133" s="15" t="s">
        <v>209</v>
      </c>
      <c r="F133" s="15" t="s">
        <v>67</v>
      </c>
      <c r="G133" s="10">
        <v>23</v>
      </c>
      <c r="H133" s="10">
        <v>75</v>
      </c>
      <c r="I133" s="10">
        <f t="shared" si="0"/>
        <v>1725</v>
      </c>
      <c r="J133" s="14" t="s">
        <v>169</v>
      </c>
    </row>
    <row r="134" spans="1:10" x14ac:dyDescent="0.2">
      <c r="A134" s="14">
        <v>40</v>
      </c>
      <c r="B134" s="14" t="s">
        <v>74</v>
      </c>
      <c r="C134" s="18" t="s">
        <v>131</v>
      </c>
      <c r="D134" s="19">
        <v>45719</v>
      </c>
      <c r="E134" s="15" t="s">
        <v>210</v>
      </c>
      <c r="F134" s="15" t="s">
        <v>67</v>
      </c>
      <c r="G134" s="10">
        <v>5</v>
      </c>
      <c r="H134" s="10">
        <v>100</v>
      </c>
      <c r="I134" s="10">
        <f t="shared" si="0"/>
        <v>500</v>
      </c>
      <c r="J134" s="14" t="s">
        <v>169</v>
      </c>
    </row>
    <row r="135" spans="1:10" x14ac:dyDescent="0.2">
      <c r="A135" s="14">
        <v>41</v>
      </c>
      <c r="B135" s="14" t="s">
        <v>74</v>
      </c>
      <c r="C135" s="18" t="s">
        <v>132</v>
      </c>
      <c r="D135" s="19">
        <v>45719</v>
      </c>
      <c r="E135" s="15" t="s">
        <v>211</v>
      </c>
      <c r="F135" s="15" t="s">
        <v>77</v>
      </c>
      <c r="G135" s="10">
        <v>720</v>
      </c>
      <c r="H135" s="10">
        <v>5</v>
      </c>
      <c r="I135" s="10">
        <f t="shared" si="0"/>
        <v>3600</v>
      </c>
      <c r="J135" s="14" t="s">
        <v>169</v>
      </c>
    </row>
    <row r="136" spans="1:10" x14ac:dyDescent="0.2">
      <c r="A136" s="14">
        <v>42</v>
      </c>
      <c r="B136" s="14" t="s">
        <v>74</v>
      </c>
      <c r="C136" s="18" t="s">
        <v>133</v>
      </c>
      <c r="D136" s="19">
        <v>45719</v>
      </c>
      <c r="E136" s="15" t="s">
        <v>212</v>
      </c>
      <c r="F136" s="15" t="s">
        <v>67</v>
      </c>
      <c r="G136" s="10">
        <v>10</v>
      </c>
      <c r="H136" s="10">
        <v>35</v>
      </c>
      <c r="I136" s="10">
        <f t="shared" si="0"/>
        <v>350</v>
      </c>
      <c r="J136" s="14" t="s">
        <v>169</v>
      </c>
    </row>
    <row r="137" spans="1:10" x14ac:dyDescent="0.2">
      <c r="A137" s="65">
        <v>43</v>
      </c>
      <c r="B137" s="65" t="s">
        <v>74</v>
      </c>
      <c r="C137" s="71" t="s">
        <v>134</v>
      </c>
      <c r="D137" s="68">
        <v>45719</v>
      </c>
      <c r="E137" s="15" t="s">
        <v>182</v>
      </c>
      <c r="F137" s="15" t="s">
        <v>67</v>
      </c>
      <c r="G137" s="10">
        <v>35</v>
      </c>
      <c r="H137" s="10">
        <v>30</v>
      </c>
      <c r="I137" s="10">
        <f t="shared" si="0"/>
        <v>1050</v>
      </c>
      <c r="J137" s="65" t="s">
        <v>23</v>
      </c>
    </row>
    <row r="138" spans="1:10" x14ac:dyDescent="0.2">
      <c r="A138" s="67"/>
      <c r="B138" s="67"/>
      <c r="C138" s="72"/>
      <c r="D138" s="69"/>
      <c r="E138" s="15" t="s">
        <v>166</v>
      </c>
      <c r="F138" s="15" t="s">
        <v>67</v>
      </c>
      <c r="G138" s="10">
        <v>25</v>
      </c>
      <c r="H138" s="10">
        <v>100</v>
      </c>
      <c r="I138" s="10">
        <f t="shared" si="0"/>
        <v>2500</v>
      </c>
      <c r="J138" s="67"/>
    </row>
    <row r="139" spans="1:10" x14ac:dyDescent="0.2">
      <c r="A139" s="67"/>
      <c r="B139" s="67"/>
      <c r="C139" s="72"/>
      <c r="D139" s="69"/>
      <c r="E139" s="15" t="s">
        <v>187</v>
      </c>
      <c r="F139" s="15" t="s">
        <v>67</v>
      </c>
      <c r="G139" s="10">
        <v>25</v>
      </c>
      <c r="H139" s="10">
        <v>20</v>
      </c>
      <c r="I139" s="10">
        <f t="shared" si="0"/>
        <v>500</v>
      </c>
      <c r="J139" s="67"/>
    </row>
    <row r="140" spans="1:10" x14ac:dyDescent="0.2">
      <c r="A140" s="67"/>
      <c r="B140" s="67"/>
      <c r="C140" s="72"/>
      <c r="D140" s="69"/>
      <c r="E140" s="15" t="s">
        <v>188</v>
      </c>
      <c r="F140" s="15" t="s">
        <v>67</v>
      </c>
      <c r="G140" s="10">
        <v>150</v>
      </c>
      <c r="H140" s="10">
        <v>22</v>
      </c>
      <c r="I140" s="10">
        <f t="shared" si="0"/>
        <v>3300</v>
      </c>
      <c r="J140" s="67"/>
    </row>
    <row r="141" spans="1:10" x14ac:dyDescent="0.2">
      <c r="A141" s="66"/>
      <c r="B141" s="66"/>
      <c r="C141" s="73"/>
      <c r="D141" s="70"/>
      <c r="E141" s="15" t="s">
        <v>167</v>
      </c>
      <c r="F141" s="15" t="s">
        <v>67</v>
      </c>
      <c r="G141" s="10">
        <v>25</v>
      </c>
      <c r="H141" s="10">
        <v>30</v>
      </c>
      <c r="I141" s="10">
        <f t="shared" si="0"/>
        <v>750</v>
      </c>
      <c r="J141" s="66"/>
    </row>
    <row r="142" spans="1:10" x14ac:dyDescent="0.2">
      <c r="A142" s="65">
        <v>44</v>
      </c>
      <c r="B142" s="65" t="s">
        <v>74</v>
      </c>
      <c r="C142" s="71" t="s">
        <v>135</v>
      </c>
      <c r="D142" s="68">
        <v>45719</v>
      </c>
      <c r="E142" s="15" t="s">
        <v>176</v>
      </c>
      <c r="F142" s="15" t="s">
        <v>67</v>
      </c>
      <c r="G142" s="10">
        <v>10</v>
      </c>
      <c r="H142" s="10">
        <v>180</v>
      </c>
      <c r="I142" s="10">
        <f t="shared" si="0"/>
        <v>1800</v>
      </c>
      <c r="J142" s="65" t="s">
        <v>23</v>
      </c>
    </row>
    <row r="143" spans="1:10" x14ac:dyDescent="0.2">
      <c r="A143" s="67"/>
      <c r="B143" s="67"/>
      <c r="C143" s="72"/>
      <c r="D143" s="69"/>
      <c r="E143" s="15" t="s">
        <v>193</v>
      </c>
      <c r="F143" s="15" t="s">
        <v>67</v>
      </c>
      <c r="G143" s="10">
        <v>3.5</v>
      </c>
      <c r="H143" s="10">
        <v>250</v>
      </c>
      <c r="I143" s="10">
        <f t="shared" si="0"/>
        <v>875</v>
      </c>
      <c r="J143" s="67"/>
    </row>
    <row r="144" spans="1:10" x14ac:dyDescent="0.2">
      <c r="A144" s="66"/>
      <c r="B144" s="66"/>
      <c r="C144" s="73"/>
      <c r="D144" s="70"/>
      <c r="E144" s="15" t="s">
        <v>234</v>
      </c>
      <c r="F144" s="15" t="s">
        <v>67</v>
      </c>
      <c r="G144" s="10">
        <v>10</v>
      </c>
      <c r="H144" s="10">
        <v>350</v>
      </c>
      <c r="I144" s="10">
        <f>SUM(G144*H144)</f>
        <v>3500</v>
      </c>
      <c r="J144" s="66"/>
    </row>
    <row r="145" spans="1:10" x14ac:dyDescent="0.2">
      <c r="A145" s="14">
        <v>45</v>
      </c>
      <c r="B145" s="14" t="s">
        <v>74</v>
      </c>
      <c r="C145" s="18" t="s">
        <v>136</v>
      </c>
      <c r="D145" s="19">
        <v>45719</v>
      </c>
      <c r="E145" s="15" t="s">
        <v>208</v>
      </c>
      <c r="F145" s="15" t="s">
        <v>67</v>
      </c>
      <c r="G145" s="10">
        <v>30</v>
      </c>
      <c r="H145" s="10">
        <v>45</v>
      </c>
      <c r="I145" s="10">
        <f t="shared" si="0"/>
        <v>1350</v>
      </c>
      <c r="J145" s="14" t="s">
        <v>23</v>
      </c>
    </row>
    <row r="146" spans="1:10" x14ac:dyDescent="0.2">
      <c r="A146" s="14">
        <v>46</v>
      </c>
      <c r="B146" s="14" t="s">
        <v>74</v>
      </c>
      <c r="C146" s="18" t="s">
        <v>137</v>
      </c>
      <c r="D146" s="19">
        <v>45719</v>
      </c>
      <c r="E146" s="15" t="s">
        <v>209</v>
      </c>
      <c r="F146" s="15" t="s">
        <v>67</v>
      </c>
      <c r="G146" s="15">
        <v>69</v>
      </c>
      <c r="H146" s="15">
        <v>75</v>
      </c>
      <c r="I146" s="10">
        <f t="shared" si="0"/>
        <v>5175</v>
      </c>
      <c r="J146" s="14" t="s">
        <v>23</v>
      </c>
    </row>
    <row r="147" spans="1:10" x14ac:dyDescent="0.2">
      <c r="A147" s="65">
        <v>47</v>
      </c>
      <c r="B147" s="65" t="s">
        <v>74</v>
      </c>
      <c r="C147" s="71" t="s">
        <v>138</v>
      </c>
      <c r="D147" s="68">
        <v>45719</v>
      </c>
      <c r="E147" s="15" t="s">
        <v>235</v>
      </c>
      <c r="F147" s="15" t="s">
        <v>67</v>
      </c>
      <c r="G147" s="15">
        <v>0.64</v>
      </c>
      <c r="H147" s="15">
        <v>650</v>
      </c>
      <c r="I147" s="10">
        <f t="shared" si="0"/>
        <v>416</v>
      </c>
      <c r="J147" s="65" t="s">
        <v>23</v>
      </c>
    </row>
    <row r="148" spans="1:10" x14ac:dyDescent="0.2">
      <c r="A148" s="66"/>
      <c r="B148" s="66"/>
      <c r="C148" s="73"/>
      <c r="D148" s="70"/>
      <c r="E148" s="15" t="s">
        <v>171</v>
      </c>
      <c r="F148" s="15" t="s">
        <v>67</v>
      </c>
      <c r="G148" s="15">
        <v>0.64</v>
      </c>
      <c r="H148" s="15">
        <v>650</v>
      </c>
      <c r="I148" s="10">
        <f t="shared" si="0"/>
        <v>416</v>
      </c>
      <c r="J148" s="66"/>
    </row>
    <row r="149" spans="1:10" x14ac:dyDescent="0.2">
      <c r="A149" s="14">
        <v>48</v>
      </c>
      <c r="B149" s="14" t="s">
        <v>74</v>
      </c>
      <c r="C149" s="18" t="s">
        <v>139</v>
      </c>
      <c r="D149" s="19">
        <v>45719</v>
      </c>
      <c r="E149" s="15" t="s">
        <v>212</v>
      </c>
      <c r="F149" s="15" t="s">
        <v>67</v>
      </c>
      <c r="G149" s="10">
        <v>40</v>
      </c>
      <c r="H149" s="10">
        <v>35</v>
      </c>
      <c r="I149" s="10">
        <f t="shared" si="0"/>
        <v>1400</v>
      </c>
      <c r="J149" s="14" t="s">
        <v>23</v>
      </c>
    </row>
    <row r="150" spans="1:10" x14ac:dyDescent="0.2">
      <c r="A150" s="14">
        <v>49</v>
      </c>
      <c r="B150" s="14" t="s">
        <v>74</v>
      </c>
      <c r="C150" s="18" t="s">
        <v>140</v>
      </c>
      <c r="D150" s="19">
        <v>45719</v>
      </c>
      <c r="E150" s="15" t="s">
        <v>236</v>
      </c>
      <c r="F150" s="15" t="s">
        <v>67</v>
      </c>
      <c r="G150" s="15">
        <v>4</v>
      </c>
      <c r="H150" s="15">
        <v>500</v>
      </c>
      <c r="I150" s="10">
        <f t="shared" si="0"/>
        <v>2000</v>
      </c>
      <c r="J150" s="14" t="s">
        <v>23</v>
      </c>
    </row>
    <row r="151" spans="1:10" x14ac:dyDescent="0.2">
      <c r="A151" s="14">
        <v>50</v>
      </c>
      <c r="B151" s="14" t="s">
        <v>87</v>
      </c>
      <c r="C151" s="18" t="s">
        <v>141</v>
      </c>
      <c r="D151" s="19">
        <v>45719</v>
      </c>
      <c r="E151" s="15" t="s">
        <v>89</v>
      </c>
      <c r="F151" s="15" t="s">
        <v>67</v>
      </c>
      <c r="G151" s="10">
        <v>40</v>
      </c>
      <c r="H151" s="10">
        <v>45</v>
      </c>
      <c r="I151" s="10">
        <f t="shared" si="0"/>
        <v>1800</v>
      </c>
      <c r="J151" s="14" t="s">
        <v>169</v>
      </c>
    </row>
    <row r="152" spans="1:10" x14ac:dyDescent="0.2">
      <c r="A152" s="14">
        <v>51</v>
      </c>
      <c r="B152" s="14" t="s">
        <v>87</v>
      </c>
      <c r="C152" s="18" t="s">
        <v>142</v>
      </c>
      <c r="D152" s="19">
        <v>45719</v>
      </c>
      <c r="E152" s="15" t="s">
        <v>93</v>
      </c>
      <c r="F152" s="15" t="s">
        <v>77</v>
      </c>
      <c r="G152" s="10">
        <v>40</v>
      </c>
      <c r="H152" s="15">
        <v>53.1</v>
      </c>
      <c r="I152" s="10">
        <f t="shared" si="0"/>
        <v>2124</v>
      </c>
      <c r="J152" s="14" t="s">
        <v>169</v>
      </c>
    </row>
    <row r="153" spans="1:10" x14ac:dyDescent="0.2">
      <c r="A153" s="22">
        <v>52</v>
      </c>
      <c r="B153" s="65" t="s">
        <v>49</v>
      </c>
      <c r="C153" s="71" t="s">
        <v>143</v>
      </c>
      <c r="D153" s="68">
        <v>45719</v>
      </c>
      <c r="E153" s="15" t="s">
        <v>194</v>
      </c>
      <c r="F153" s="15" t="s">
        <v>67</v>
      </c>
      <c r="G153" s="10">
        <v>50</v>
      </c>
      <c r="H153" s="15">
        <v>60</v>
      </c>
      <c r="I153" s="10">
        <f t="shared" si="0"/>
        <v>3000</v>
      </c>
      <c r="J153" s="65" t="s">
        <v>169</v>
      </c>
    </row>
    <row r="154" spans="1:10" x14ac:dyDescent="0.2">
      <c r="A154" s="67">
        <v>53</v>
      </c>
      <c r="B154" s="67"/>
      <c r="C154" s="72"/>
      <c r="D154" s="69"/>
      <c r="E154" s="15" t="s">
        <v>195</v>
      </c>
      <c r="F154" s="15" t="s">
        <v>67</v>
      </c>
      <c r="G154" s="10">
        <v>110</v>
      </c>
      <c r="H154" s="15">
        <v>69</v>
      </c>
      <c r="I154" s="10">
        <f t="shared" si="0"/>
        <v>7590</v>
      </c>
      <c r="J154" s="67"/>
    </row>
    <row r="155" spans="1:10" x14ac:dyDescent="0.2">
      <c r="A155" s="67"/>
      <c r="B155" s="67"/>
      <c r="C155" s="72"/>
      <c r="D155" s="69"/>
      <c r="E155" s="15" t="s">
        <v>196</v>
      </c>
      <c r="F155" s="15" t="s">
        <v>67</v>
      </c>
      <c r="G155" s="10">
        <v>90</v>
      </c>
      <c r="H155" s="15">
        <v>16</v>
      </c>
      <c r="I155" s="10">
        <f t="shared" si="0"/>
        <v>1440</v>
      </c>
      <c r="J155" s="67"/>
    </row>
    <row r="156" spans="1:10" x14ac:dyDescent="0.2">
      <c r="A156" s="67"/>
      <c r="B156" s="67"/>
      <c r="C156" s="72"/>
      <c r="D156" s="69"/>
      <c r="E156" s="15" t="s">
        <v>53</v>
      </c>
      <c r="F156" s="15" t="s">
        <v>67</v>
      </c>
      <c r="G156" s="10">
        <v>6</v>
      </c>
      <c r="H156" s="15">
        <v>40</v>
      </c>
      <c r="I156" s="10">
        <f t="shared" si="0"/>
        <v>240</v>
      </c>
      <c r="J156" s="67"/>
    </row>
    <row r="157" spans="1:10" x14ac:dyDescent="0.2">
      <c r="A157" s="67"/>
      <c r="B157" s="67"/>
      <c r="C157" s="72"/>
      <c r="D157" s="69"/>
      <c r="E157" s="15" t="s">
        <v>197</v>
      </c>
      <c r="F157" s="15" t="s">
        <v>67</v>
      </c>
      <c r="G157" s="10">
        <v>2</v>
      </c>
      <c r="H157" s="15">
        <v>95</v>
      </c>
      <c r="I157" s="10">
        <f t="shared" si="0"/>
        <v>190</v>
      </c>
      <c r="J157" s="67"/>
    </row>
    <row r="158" spans="1:10" x14ac:dyDescent="0.2">
      <c r="A158" s="67"/>
      <c r="B158" s="67"/>
      <c r="C158" s="72"/>
      <c r="D158" s="69"/>
      <c r="E158" s="15" t="s">
        <v>198</v>
      </c>
      <c r="F158" s="15" t="s">
        <v>67</v>
      </c>
      <c r="G158" s="10">
        <v>100</v>
      </c>
      <c r="H158" s="15">
        <v>41</v>
      </c>
      <c r="I158" s="10">
        <f t="shared" si="0"/>
        <v>4100</v>
      </c>
      <c r="J158" s="67"/>
    </row>
    <row r="159" spans="1:10" x14ac:dyDescent="0.2">
      <c r="A159" s="67"/>
      <c r="B159" s="67"/>
      <c r="C159" s="72"/>
      <c r="D159" s="69"/>
      <c r="E159" s="15" t="s">
        <v>199</v>
      </c>
      <c r="F159" s="15" t="s">
        <v>67</v>
      </c>
      <c r="G159" s="10">
        <v>50</v>
      </c>
      <c r="H159" s="15">
        <v>98</v>
      </c>
      <c r="I159" s="10">
        <f t="shared" si="0"/>
        <v>4900</v>
      </c>
      <c r="J159" s="67"/>
    </row>
    <row r="160" spans="1:10" x14ac:dyDescent="0.2">
      <c r="A160" s="67"/>
      <c r="B160" s="67"/>
      <c r="C160" s="72"/>
      <c r="D160" s="69"/>
      <c r="E160" s="15" t="s">
        <v>200</v>
      </c>
      <c r="F160" s="15" t="s">
        <v>67</v>
      </c>
      <c r="G160" s="10">
        <v>1</v>
      </c>
      <c r="H160" s="15">
        <v>230</v>
      </c>
      <c r="I160" s="10">
        <f t="shared" si="0"/>
        <v>230</v>
      </c>
      <c r="J160" s="67"/>
    </row>
    <row r="161" spans="1:10" x14ac:dyDescent="0.2">
      <c r="A161" s="67"/>
      <c r="B161" s="67"/>
      <c r="C161" s="72"/>
      <c r="D161" s="69"/>
      <c r="E161" s="15" t="s">
        <v>58</v>
      </c>
      <c r="F161" s="15" t="s">
        <v>67</v>
      </c>
      <c r="G161" s="10">
        <v>100</v>
      </c>
      <c r="H161" s="15">
        <v>30</v>
      </c>
      <c r="I161" s="10">
        <f t="shared" si="0"/>
        <v>3000</v>
      </c>
      <c r="J161" s="67"/>
    </row>
    <row r="162" spans="1:10" x14ac:dyDescent="0.2">
      <c r="A162" s="67"/>
      <c r="B162" s="67"/>
      <c r="C162" s="72"/>
      <c r="D162" s="69"/>
      <c r="E162" s="15" t="s">
        <v>201</v>
      </c>
      <c r="F162" s="15" t="s">
        <v>67</v>
      </c>
      <c r="G162" s="10">
        <v>12</v>
      </c>
      <c r="H162" s="15">
        <v>90</v>
      </c>
      <c r="I162" s="10">
        <f t="shared" si="0"/>
        <v>1080</v>
      </c>
      <c r="J162" s="67"/>
    </row>
    <row r="163" spans="1:10" x14ac:dyDescent="0.2">
      <c r="A163" s="67"/>
      <c r="B163" s="67"/>
      <c r="C163" s="72"/>
      <c r="D163" s="69"/>
      <c r="E163" s="15" t="s">
        <v>202</v>
      </c>
      <c r="F163" s="15" t="s">
        <v>67</v>
      </c>
      <c r="G163" s="10">
        <v>7</v>
      </c>
      <c r="H163" s="15">
        <v>150</v>
      </c>
      <c r="I163" s="10">
        <f t="shared" si="0"/>
        <v>1050</v>
      </c>
      <c r="J163" s="67"/>
    </row>
    <row r="164" spans="1:10" x14ac:dyDescent="0.2">
      <c r="A164" s="67"/>
      <c r="B164" s="67"/>
      <c r="C164" s="72"/>
      <c r="D164" s="69"/>
      <c r="E164" s="15" t="s">
        <v>62</v>
      </c>
      <c r="F164" s="15" t="s">
        <v>67</v>
      </c>
      <c r="G164" s="10">
        <v>1</v>
      </c>
      <c r="H164" s="15">
        <v>240</v>
      </c>
      <c r="I164" s="10">
        <f t="shared" si="0"/>
        <v>240</v>
      </c>
      <c r="J164" s="67"/>
    </row>
    <row r="165" spans="1:10" x14ac:dyDescent="0.2">
      <c r="A165" s="67"/>
      <c r="B165" s="67"/>
      <c r="C165" s="72"/>
      <c r="D165" s="69"/>
      <c r="E165" s="15" t="s">
        <v>63</v>
      </c>
      <c r="F165" s="15" t="s">
        <v>67</v>
      </c>
      <c r="G165" s="10">
        <v>18</v>
      </c>
      <c r="H165" s="15">
        <v>90</v>
      </c>
      <c r="I165" s="10">
        <f t="shared" si="0"/>
        <v>1620</v>
      </c>
      <c r="J165" s="67"/>
    </row>
    <row r="166" spans="1:10" x14ac:dyDescent="0.2">
      <c r="A166" s="67"/>
      <c r="B166" s="67"/>
      <c r="C166" s="72"/>
      <c r="D166" s="69"/>
      <c r="E166" s="15" t="s">
        <v>64</v>
      </c>
      <c r="F166" s="15" t="s">
        <v>67</v>
      </c>
      <c r="G166" s="10">
        <v>50</v>
      </c>
      <c r="H166" s="15">
        <v>16</v>
      </c>
      <c r="I166" s="10">
        <f t="shared" si="0"/>
        <v>800</v>
      </c>
      <c r="J166" s="67"/>
    </row>
    <row r="167" spans="1:10" x14ac:dyDescent="0.2">
      <c r="A167" s="67"/>
      <c r="B167" s="67"/>
      <c r="C167" s="72"/>
      <c r="D167" s="69"/>
      <c r="E167" s="15" t="s">
        <v>65</v>
      </c>
      <c r="F167" s="15" t="s">
        <v>67</v>
      </c>
      <c r="G167" s="10">
        <v>2</v>
      </c>
      <c r="H167" s="15">
        <v>140</v>
      </c>
      <c r="I167" s="10">
        <f t="shared" si="0"/>
        <v>280</v>
      </c>
      <c r="J167" s="67"/>
    </row>
    <row r="168" spans="1:10" x14ac:dyDescent="0.2">
      <c r="A168" s="66"/>
      <c r="B168" s="66"/>
      <c r="C168" s="73"/>
      <c r="D168" s="70"/>
      <c r="E168" s="15" t="s">
        <v>66</v>
      </c>
      <c r="F168" s="15" t="s">
        <v>67</v>
      </c>
      <c r="G168" s="15">
        <v>130</v>
      </c>
      <c r="H168" s="15">
        <v>25</v>
      </c>
      <c r="I168" s="10">
        <f t="shared" si="0"/>
        <v>3250</v>
      </c>
      <c r="J168" s="66"/>
    </row>
    <row r="169" spans="1:10" x14ac:dyDescent="0.2">
      <c r="A169" s="65">
        <v>54</v>
      </c>
      <c r="B169" s="65" t="s">
        <v>74</v>
      </c>
      <c r="C169" s="71" t="s">
        <v>144</v>
      </c>
      <c r="D169" s="68">
        <v>45719</v>
      </c>
      <c r="E169" s="15" t="s">
        <v>224</v>
      </c>
      <c r="F169" s="15" t="s">
        <v>67</v>
      </c>
      <c r="G169" s="15">
        <v>0.03</v>
      </c>
      <c r="H169" s="15">
        <v>1050</v>
      </c>
      <c r="I169" s="10">
        <f t="shared" si="0"/>
        <v>31.5</v>
      </c>
      <c r="J169" s="14" t="s">
        <v>23</v>
      </c>
    </row>
    <row r="170" spans="1:10" x14ac:dyDescent="0.2">
      <c r="A170" s="67"/>
      <c r="B170" s="67"/>
      <c r="C170" s="72"/>
      <c r="D170" s="69"/>
      <c r="E170" s="15" t="s">
        <v>225</v>
      </c>
      <c r="F170" s="15" t="s">
        <v>67</v>
      </c>
      <c r="G170" s="15">
        <v>0.15</v>
      </c>
      <c r="H170" s="15">
        <v>1000</v>
      </c>
      <c r="I170" s="10">
        <f t="shared" si="0"/>
        <v>150</v>
      </c>
      <c r="J170" s="14" t="s">
        <v>23</v>
      </c>
    </row>
    <row r="171" spans="1:10" x14ac:dyDescent="0.2">
      <c r="A171" s="66"/>
      <c r="B171" s="66"/>
      <c r="C171" s="73"/>
      <c r="D171" s="70"/>
      <c r="E171" s="15" t="s">
        <v>232</v>
      </c>
      <c r="F171" s="15" t="s">
        <v>67</v>
      </c>
      <c r="G171" s="15">
        <v>20</v>
      </c>
      <c r="H171" s="15">
        <v>20</v>
      </c>
      <c r="I171" s="10">
        <f t="shared" si="0"/>
        <v>400</v>
      </c>
      <c r="J171" s="14" t="s">
        <v>23</v>
      </c>
    </row>
    <row r="172" spans="1:10" x14ac:dyDescent="0.2">
      <c r="A172" s="65">
        <v>55</v>
      </c>
      <c r="B172" s="65" t="s">
        <v>74</v>
      </c>
      <c r="C172" s="71" t="s">
        <v>145</v>
      </c>
      <c r="D172" s="68">
        <v>45719</v>
      </c>
      <c r="E172" s="15" t="s">
        <v>213</v>
      </c>
      <c r="F172" s="15" t="s">
        <v>67</v>
      </c>
      <c r="G172" s="20">
        <v>0.1</v>
      </c>
      <c r="H172" s="10">
        <v>250</v>
      </c>
      <c r="I172" s="10">
        <f t="shared" ref="I172:I192" si="1">SUM(G172*H172)</f>
        <v>25</v>
      </c>
      <c r="J172" s="65" t="s">
        <v>169</v>
      </c>
    </row>
    <row r="173" spans="1:10" x14ac:dyDescent="0.2">
      <c r="A173" s="67"/>
      <c r="B173" s="67"/>
      <c r="C173" s="72"/>
      <c r="D173" s="69"/>
      <c r="E173" s="15" t="s">
        <v>214</v>
      </c>
      <c r="F173" s="15" t="s">
        <v>67</v>
      </c>
      <c r="G173" s="20">
        <v>1.4999999999999999E-2</v>
      </c>
      <c r="H173" s="10">
        <v>1000</v>
      </c>
      <c r="I173" s="10">
        <f t="shared" si="1"/>
        <v>15</v>
      </c>
      <c r="J173" s="67"/>
    </row>
    <row r="174" spans="1:10" x14ac:dyDescent="0.2">
      <c r="A174" s="67"/>
      <c r="B174" s="67"/>
      <c r="C174" s="72"/>
      <c r="D174" s="69"/>
      <c r="E174" s="15" t="s">
        <v>215</v>
      </c>
      <c r="F174" s="15" t="s">
        <v>67</v>
      </c>
      <c r="G174" s="20">
        <v>0.5</v>
      </c>
      <c r="H174" s="10">
        <v>100</v>
      </c>
      <c r="I174" s="10">
        <f t="shared" si="1"/>
        <v>50</v>
      </c>
      <c r="J174" s="67"/>
    </row>
    <row r="175" spans="1:10" x14ac:dyDescent="0.2">
      <c r="A175" s="67"/>
      <c r="B175" s="67"/>
      <c r="C175" s="72"/>
      <c r="D175" s="69"/>
      <c r="E175" s="15" t="s">
        <v>216</v>
      </c>
      <c r="F175" s="15" t="s">
        <v>67</v>
      </c>
      <c r="G175" s="20">
        <v>0.04</v>
      </c>
      <c r="H175" s="10">
        <v>750</v>
      </c>
      <c r="I175" s="10">
        <f t="shared" si="1"/>
        <v>30</v>
      </c>
      <c r="J175" s="67"/>
    </row>
    <row r="176" spans="1:10" x14ac:dyDescent="0.2">
      <c r="A176" s="67"/>
      <c r="B176" s="67"/>
      <c r="C176" s="72"/>
      <c r="D176" s="69"/>
      <c r="E176" s="15" t="s">
        <v>217</v>
      </c>
      <c r="F176" s="15" t="s">
        <v>67</v>
      </c>
      <c r="G176" s="20">
        <v>0.04</v>
      </c>
      <c r="H176" s="10">
        <v>300</v>
      </c>
      <c r="I176" s="10">
        <f t="shared" si="1"/>
        <v>12</v>
      </c>
      <c r="J176" s="67"/>
    </row>
    <row r="177" spans="1:10" x14ac:dyDescent="0.2">
      <c r="A177" s="67"/>
      <c r="B177" s="67"/>
      <c r="C177" s="72"/>
      <c r="D177" s="69"/>
      <c r="E177" s="15" t="s">
        <v>218</v>
      </c>
      <c r="F177" s="15" t="s">
        <v>67</v>
      </c>
      <c r="G177" s="20">
        <v>1.6E-2</v>
      </c>
      <c r="H177" s="10">
        <v>1880</v>
      </c>
      <c r="I177" s="10">
        <f t="shared" si="1"/>
        <v>30.080000000000002</v>
      </c>
      <c r="J177" s="67"/>
    </row>
    <row r="178" spans="1:10" x14ac:dyDescent="0.2">
      <c r="A178" s="67"/>
      <c r="B178" s="67"/>
      <c r="C178" s="72"/>
      <c r="D178" s="69"/>
      <c r="E178" s="15" t="s">
        <v>219</v>
      </c>
      <c r="F178" s="15" t="s">
        <v>67</v>
      </c>
      <c r="G178" s="20">
        <v>1</v>
      </c>
      <c r="H178" s="10">
        <v>30</v>
      </c>
      <c r="I178" s="10">
        <f t="shared" si="1"/>
        <v>30</v>
      </c>
      <c r="J178" s="67"/>
    </row>
    <row r="179" spans="1:10" x14ac:dyDescent="0.2">
      <c r="A179" s="67"/>
      <c r="B179" s="67"/>
      <c r="C179" s="72"/>
      <c r="D179" s="69"/>
      <c r="E179" s="15" t="s">
        <v>220</v>
      </c>
      <c r="F179" s="15" t="s">
        <v>67</v>
      </c>
      <c r="G179" s="20">
        <v>0.04</v>
      </c>
      <c r="H179" s="10">
        <v>900</v>
      </c>
      <c r="I179" s="10">
        <f t="shared" si="1"/>
        <v>36</v>
      </c>
      <c r="J179" s="67"/>
    </row>
    <row r="180" spans="1:10" x14ac:dyDescent="0.2">
      <c r="A180" s="67"/>
      <c r="B180" s="67"/>
      <c r="C180" s="72"/>
      <c r="D180" s="69"/>
      <c r="E180" s="15" t="s">
        <v>221</v>
      </c>
      <c r="F180" s="15" t="s">
        <v>67</v>
      </c>
      <c r="G180" s="20">
        <v>0.01</v>
      </c>
      <c r="H180" s="10">
        <v>1000</v>
      </c>
      <c r="I180" s="10">
        <f t="shared" si="1"/>
        <v>10</v>
      </c>
      <c r="J180" s="67"/>
    </row>
    <row r="181" spans="1:10" x14ac:dyDescent="0.2">
      <c r="A181" s="67"/>
      <c r="B181" s="67"/>
      <c r="C181" s="72"/>
      <c r="D181" s="69"/>
      <c r="E181" s="15" t="s">
        <v>222</v>
      </c>
      <c r="F181" s="15" t="s">
        <v>67</v>
      </c>
      <c r="G181" s="20">
        <v>1.2E-2</v>
      </c>
      <c r="H181" s="10">
        <v>1200</v>
      </c>
      <c r="I181" s="10">
        <f t="shared" si="1"/>
        <v>14.4</v>
      </c>
      <c r="J181" s="67"/>
    </row>
    <row r="182" spans="1:10" x14ac:dyDescent="0.2">
      <c r="A182" s="67"/>
      <c r="B182" s="67"/>
      <c r="C182" s="72"/>
      <c r="D182" s="69"/>
      <c r="E182" s="15" t="s">
        <v>223</v>
      </c>
      <c r="F182" s="15" t="s">
        <v>67</v>
      </c>
      <c r="G182" s="20">
        <v>2.5000000000000001E-2</v>
      </c>
      <c r="H182" s="10">
        <v>700</v>
      </c>
      <c r="I182" s="10">
        <f t="shared" si="1"/>
        <v>17.5</v>
      </c>
      <c r="J182" s="67"/>
    </row>
    <row r="183" spans="1:10" x14ac:dyDescent="0.2">
      <c r="A183" s="67"/>
      <c r="B183" s="67"/>
      <c r="C183" s="72"/>
      <c r="D183" s="69"/>
      <c r="E183" s="15" t="s">
        <v>224</v>
      </c>
      <c r="F183" s="15" t="s">
        <v>67</v>
      </c>
      <c r="G183" s="20">
        <v>1.4999999999999999E-2</v>
      </c>
      <c r="H183" s="10">
        <v>1050</v>
      </c>
      <c r="I183" s="10">
        <f t="shared" si="1"/>
        <v>15.75</v>
      </c>
      <c r="J183" s="67"/>
    </row>
    <row r="184" spans="1:10" x14ac:dyDescent="0.2">
      <c r="A184" s="67"/>
      <c r="B184" s="67"/>
      <c r="C184" s="72"/>
      <c r="D184" s="69"/>
      <c r="E184" s="15" t="s">
        <v>225</v>
      </c>
      <c r="F184" s="15" t="s">
        <v>67</v>
      </c>
      <c r="G184" s="20">
        <v>0.01</v>
      </c>
      <c r="H184" s="10">
        <v>1000</v>
      </c>
      <c r="I184" s="10">
        <f>SUM(G184*H184)</f>
        <v>10</v>
      </c>
      <c r="J184" s="67"/>
    </row>
    <row r="185" spans="1:10" x14ac:dyDescent="0.2">
      <c r="A185" s="67"/>
      <c r="B185" s="67"/>
      <c r="C185" s="72"/>
      <c r="D185" s="69"/>
      <c r="E185" s="15" t="s">
        <v>226</v>
      </c>
      <c r="F185" s="15" t="s">
        <v>67</v>
      </c>
      <c r="G185" s="20">
        <v>0.01</v>
      </c>
      <c r="H185" s="10">
        <v>850</v>
      </c>
      <c r="I185" s="10">
        <f t="shared" si="1"/>
        <v>8.5</v>
      </c>
      <c r="J185" s="67"/>
    </row>
    <row r="186" spans="1:10" x14ac:dyDescent="0.2">
      <c r="A186" s="67"/>
      <c r="B186" s="67"/>
      <c r="C186" s="72"/>
      <c r="D186" s="69"/>
      <c r="E186" s="15" t="s">
        <v>227</v>
      </c>
      <c r="F186" s="15" t="s">
        <v>67</v>
      </c>
      <c r="G186" s="20">
        <v>1.4999999999999999E-2</v>
      </c>
      <c r="H186" s="10">
        <v>1000</v>
      </c>
      <c r="I186" s="10">
        <f t="shared" si="1"/>
        <v>15</v>
      </c>
      <c r="J186" s="67"/>
    </row>
    <row r="187" spans="1:10" x14ac:dyDescent="0.2">
      <c r="A187" s="67"/>
      <c r="B187" s="67"/>
      <c r="C187" s="72"/>
      <c r="D187" s="69"/>
      <c r="E187" s="15" t="s">
        <v>228</v>
      </c>
      <c r="F187" s="15" t="s">
        <v>67</v>
      </c>
      <c r="G187" s="20">
        <v>0.01</v>
      </c>
      <c r="H187" s="10">
        <v>1000</v>
      </c>
      <c r="I187" s="10">
        <f t="shared" si="1"/>
        <v>10</v>
      </c>
      <c r="J187" s="67"/>
    </row>
    <row r="188" spans="1:10" x14ac:dyDescent="0.2">
      <c r="A188" s="67"/>
      <c r="B188" s="67"/>
      <c r="C188" s="72"/>
      <c r="D188" s="69"/>
      <c r="E188" s="15" t="s">
        <v>229</v>
      </c>
      <c r="F188" s="15" t="s">
        <v>67</v>
      </c>
      <c r="G188" s="20">
        <v>1.4999999999999999E-2</v>
      </c>
      <c r="H188" s="10">
        <v>600</v>
      </c>
      <c r="I188" s="10">
        <f t="shared" si="1"/>
        <v>9</v>
      </c>
      <c r="J188" s="67"/>
    </row>
    <row r="189" spans="1:10" x14ac:dyDescent="0.2">
      <c r="A189" s="67"/>
      <c r="B189" s="67"/>
      <c r="C189" s="72"/>
      <c r="D189" s="69"/>
      <c r="E189" s="15" t="s">
        <v>230</v>
      </c>
      <c r="F189" s="15" t="s">
        <v>67</v>
      </c>
      <c r="G189" s="20">
        <v>0.01</v>
      </c>
      <c r="H189" s="10">
        <v>1400</v>
      </c>
      <c r="I189" s="10">
        <f t="shared" si="1"/>
        <v>14</v>
      </c>
      <c r="J189" s="67"/>
    </row>
    <row r="190" spans="1:10" x14ac:dyDescent="0.2">
      <c r="A190" s="67"/>
      <c r="B190" s="67"/>
      <c r="C190" s="72"/>
      <c r="D190" s="69"/>
      <c r="E190" s="15" t="s">
        <v>231</v>
      </c>
      <c r="F190" s="15" t="s">
        <v>67</v>
      </c>
      <c r="G190" s="20">
        <v>0.03</v>
      </c>
      <c r="H190" s="10">
        <v>500</v>
      </c>
      <c r="I190" s="10">
        <f t="shared" si="1"/>
        <v>15</v>
      </c>
      <c r="J190" s="67"/>
    </row>
    <row r="191" spans="1:10" x14ac:dyDescent="0.2">
      <c r="A191" s="67"/>
      <c r="B191" s="67"/>
      <c r="C191" s="72"/>
      <c r="D191" s="69"/>
      <c r="E191" s="15" t="s">
        <v>232</v>
      </c>
      <c r="F191" s="15" t="s">
        <v>67</v>
      </c>
      <c r="G191" s="20">
        <v>5</v>
      </c>
      <c r="H191" s="10">
        <v>20</v>
      </c>
      <c r="I191" s="10">
        <f t="shared" si="1"/>
        <v>100</v>
      </c>
      <c r="J191" s="67"/>
    </row>
    <row r="192" spans="1:10" x14ac:dyDescent="0.2">
      <c r="A192" s="67"/>
      <c r="B192" s="67"/>
      <c r="C192" s="72"/>
      <c r="D192" s="69"/>
      <c r="E192" s="15" t="s">
        <v>233</v>
      </c>
      <c r="F192" s="15" t="s">
        <v>67</v>
      </c>
      <c r="G192" s="20">
        <v>4.4999999999999998E-2</v>
      </c>
      <c r="H192" s="10">
        <v>1000</v>
      </c>
      <c r="I192" s="10">
        <f t="shared" si="1"/>
        <v>45</v>
      </c>
      <c r="J192" s="66"/>
    </row>
    <row r="193" spans="1:10" x14ac:dyDescent="0.2">
      <c r="A193" s="65">
        <v>56</v>
      </c>
      <c r="B193" s="65" t="s">
        <v>159</v>
      </c>
      <c r="C193" s="71" t="s">
        <v>146</v>
      </c>
      <c r="D193" s="68">
        <v>45719</v>
      </c>
      <c r="E193" s="15" t="s">
        <v>85</v>
      </c>
      <c r="F193" s="15" t="s">
        <v>67</v>
      </c>
      <c r="G193" s="10">
        <v>12</v>
      </c>
      <c r="H193" s="10">
        <v>170</v>
      </c>
      <c r="I193" s="10">
        <f t="shared" ref="I193:I254" si="2">SUM(G193*H193)</f>
        <v>2040</v>
      </c>
      <c r="J193" s="65" t="s">
        <v>169</v>
      </c>
    </row>
    <row r="194" spans="1:10" x14ac:dyDescent="0.2">
      <c r="A194" s="67"/>
      <c r="B194" s="67"/>
      <c r="C194" s="72"/>
      <c r="D194" s="69"/>
      <c r="E194" s="15" t="s">
        <v>203</v>
      </c>
      <c r="F194" s="15" t="s">
        <v>67</v>
      </c>
      <c r="G194" s="10">
        <v>15</v>
      </c>
      <c r="H194" s="10">
        <v>160</v>
      </c>
      <c r="I194" s="10">
        <f t="shared" si="2"/>
        <v>2400</v>
      </c>
      <c r="J194" s="67"/>
    </row>
    <row r="195" spans="1:10" x14ac:dyDescent="0.2">
      <c r="A195" s="66"/>
      <c r="B195" s="66"/>
      <c r="C195" s="73"/>
      <c r="D195" s="70"/>
      <c r="E195" s="15" t="s">
        <v>86</v>
      </c>
      <c r="F195" s="15" t="s">
        <v>67</v>
      </c>
      <c r="G195" s="10">
        <v>15</v>
      </c>
      <c r="H195" s="10">
        <v>115</v>
      </c>
      <c r="I195" s="10">
        <f t="shared" si="2"/>
        <v>1725</v>
      </c>
      <c r="J195" s="66"/>
    </row>
    <row r="196" spans="1:10" x14ac:dyDescent="0.2">
      <c r="A196" s="15">
        <v>57</v>
      </c>
      <c r="B196" s="14" t="s">
        <v>87</v>
      </c>
      <c r="C196" s="13" t="s">
        <v>147</v>
      </c>
      <c r="D196" s="17">
        <v>45719</v>
      </c>
      <c r="E196" s="15" t="s">
        <v>204</v>
      </c>
      <c r="F196" s="15" t="s">
        <v>67</v>
      </c>
      <c r="G196" s="10">
        <v>6</v>
      </c>
      <c r="H196" s="15">
        <v>327.84</v>
      </c>
      <c r="I196" s="10">
        <f t="shared" si="2"/>
        <v>1967.04</v>
      </c>
      <c r="J196" s="15" t="s">
        <v>169</v>
      </c>
    </row>
    <row r="197" spans="1:10" x14ac:dyDescent="0.2">
      <c r="A197" s="65">
        <v>58</v>
      </c>
      <c r="B197" s="65" t="s">
        <v>87</v>
      </c>
      <c r="C197" s="71" t="s">
        <v>148</v>
      </c>
      <c r="D197" s="68">
        <v>45719</v>
      </c>
      <c r="E197" s="15" t="s">
        <v>205</v>
      </c>
      <c r="F197" s="15" t="s">
        <v>67</v>
      </c>
      <c r="G197" s="10">
        <v>240</v>
      </c>
      <c r="H197" s="15">
        <v>146.46</v>
      </c>
      <c r="I197" s="10">
        <f t="shared" si="2"/>
        <v>35150.400000000001</v>
      </c>
      <c r="J197" s="65" t="s">
        <v>207</v>
      </c>
    </row>
    <row r="198" spans="1:10" x14ac:dyDescent="0.2">
      <c r="A198" s="66"/>
      <c r="B198" s="66"/>
      <c r="C198" s="73"/>
      <c r="D198" s="70"/>
      <c r="E198" s="15" t="s">
        <v>206</v>
      </c>
      <c r="F198" s="15" t="s">
        <v>67</v>
      </c>
      <c r="G198" s="10">
        <v>10</v>
      </c>
      <c r="H198" s="15">
        <v>327.76</v>
      </c>
      <c r="I198" s="10">
        <f t="shared" si="2"/>
        <v>3277.6</v>
      </c>
      <c r="J198" s="66"/>
    </row>
    <row r="199" spans="1:10" x14ac:dyDescent="0.2">
      <c r="A199" s="15">
        <v>59</v>
      </c>
      <c r="B199" s="14" t="s">
        <v>74</v>
      </c>
      <c r="C199" s="13" t="s">
        <v>149</v>
      </c>
      <c r="D199" s="17">
        <v>45722</v>
      </c>
      <c r="E199" s="15" t="s">
        <v>237</v>
      </c>
      <c r="F199" s="15" t="s">
        <v>67</v>
      </c>
      <c r="G199" s="15">
        <v>25</v>
      </c>
      <c r="H199" s="15">
        <v>170</v>
      </c>
      <c r="I199" s="10">
        <f t="shared" si="2"/>
        <v>4250</v>
      </c>
      <c r="J199" s="14" t="s">
        <v>23</v>
      </c>
    </row>
    <row r="200" spans="1:10" x14ac:dyDescent="0.2">
      <c r="A200" s="15">
        <v>60</v>
      </c>
      <c r="B200" s="14" t="s">
        <v>74</v>
      </c>
      <c r="C200" s="13" t="s">
        <v>150</v>
      </c>
      <c r="D200" s="17">
        <v>45722</v>
      </c>
      <c r="E200" s="15" t="s">
        <v>235</v>
      </c>
      <c r="F200" s="15" t="s">
        <v>67</v>
      </c>
      <c r="G200" s="15">
        <v>0.64</v>
      </c>
      <c r="H200" s="15">
        <v>650</v>
      </c>
      <c r="I200" s="10">
        <f t="shared" si="2"/>
        <v>416</v>
      </c>
      <c r="J200" s="14" t="s">
        <v>23</v>
      </c>
    </row>
    <row r="201" spans="1:10" x14ac:dyDescent="0.2">
      <c r="A201" s="15">
        <v>61</v>
      </c>
      <c r="B201" s="14" t="s">
        <v>74</v>
      </c>
      <c r="C201" s="13" t="s">
        <v>151</v>
      </c>
      <c r="D201" s="17">
        <v>45722</v>
      </c>
      <c r="E201" s="15" t="s">
        <v>175</v>
      </c>
      <c r="F201" s="15" t="s">
        <v>67</v>
      </c>
      <c r="G201" s="15">
        <v>10</v>
      </c>
      <c r="H201" s="15">
        <v>100</v>
      </c>
      <c r="I201" s="10">
        <f t="shared" si="2"/>
        <v>1000</v>
      </c>
      <c r="J201" s="14" t="s">
        <v>23</v>
      </c>
    </row>
    <row r="202" spans="1:10" x14ac:dyDescent="0.2">
      <c r="A202" s="65">
        <v>62</v>
      </c>
      <c r="B202" s="65" t="s">
        <v>94</v>
      </c>
      <c r="C202" s="71" t="s">
        <v>152</v>
      </c>
      <c r="D202" s="68">
        <v>45723</v>
      </c>
      <c r="E202" s="15" t="s">
        <v>260</v>
      </c>
      <c r="F202" s="15" t="s">
        <v>77</v>
      </c>
      <c r="G202" s="15">
        <v>4</v>
      </c>
      <c r="H202" s="15">
        <v>20.5</v>
      </c>
      <c r="I202" s="10">
        <f t="shared" si="2"/>
        <v>82</v>
      </c>
      <c r="J202" s="65" t="s">
        <v>23</v>
      </c>
    </row>
    <row r="203" spans="1:10" x14ac:dyDescent="0.2">
      <c r="A203" s="67"/>
      <c r="B203" s="67"/>
      <c r="C203" s="72"/>
      <c r="D203" s="69"/>
      <c r="E203" s="15" t="s">
        <v>99</v>
      </c>
      <c r="F203" s="15" t="s">
        <v>77</v>
      </c>
      <c r="G203" s="15">
        <v>5</v>
      </c>
      <c r="H203" s="15">
        <v>28</v>
      </c>
      <c r="I203" s="10">
        <f t="shared" si="2"/>
        <v>140</v>
      </c>
      <c r="J203" s="67"/>
    </row>
    <row r="204" spans="1:10" x14ac:dyDescent="0.2">
      <c r="A204" s="67"/>
      <c r="B204" s="67"/>
      <c r="C204" s="72"/>
      <c r="D204" s="69"/>
      <c r="E204" s="15" t="s">
        <v>261</v>
      </c>
      <c r="F204" s="15" t="s">
        <v>109</v>
      </c>
      <c r="G204" s="15">
        <v>10</v>
      </c>
      <c r="H204" s="15">
        <v>36</v>
      </c>
      <c r="I204" s="10">
        <f t="shared" si="2"/>
        <v>360</v>
      </c>
      <c r="J204" s="67"/>
    </row>
    <row r="205" spans="1:10" x14ac:dyDescent="0.2">
      <c r="A205" s="67"/>
      <c r="B205" s="67"/>
      <c r="C205" s="72"/>
      <c r="D205" s="69"/>
      <c r="E205" s="15" t="s">
        <v>97</v>
      </c>
      <c r="F205" s="15" t="s">
        <v>77</v>
      </c>
      <c r="G205" s="15">
        <v>6</v>
      </c>
      <c r="H205" s="15">
        <v>70.58</v>
      </c>
      <c r="I205" s="10">
        <v>423.5</v>
      </c>
      <c r="J205" s="67"/>
    </row>
    <row r="206" spans="1:10" x14ac:dyDescent="0.2">
      <c r="A206" s="67"/>
      <c r="B206" s="67"/>
      <c r="C206" s="72"/>
      <c r="D206" s="69"/>
      <c r="E206" s="15" t="s">
        <v>100</v>
      </c>
      <c r="F206" s="15" t="s">
        <v>77</v>
      </c>
      <c r="G206" s="15">
        <v>180</v>
      </c>
      <c r="H206" s="15">
        <v>0.72</v>
      </c>
      <c r="I206" s="10">
        <v>130</v>
      </c>
      <c r="J206" s="67"/>
    </row>
    <row r="207" spans="1:10" x14ac:dyDescent="0.2">
      <c r="A207" s="67"/>
      <c r="B207" s="67"/>
      <c r="C207" s="72"/>
      <c r="D207" s="69"/>
      <c r="E207" s="15" t="s">
        <v>107</v>
      </c>
      <c r="F207" s="15" t="s">
        <v>67</v>
      </c>
      <c r="G207" s="15">
        <v>10</v>
      </c>
      <c r="H207" s="15">
        <v>43.85</v>
      </c>
      <c r="I207" s="10">
        <f t="shared" si="2"/>
        <v>438.5</v>
      </c>
      <c r="J207" s="67"/>
    </row>
    <row r="208" spans="1:10" x14ac:dyDescent="0.2">
      <c r="A208" s="67"/>
      <c r="B208" s="67"/>
      <c r="C208" s="72"/>
      <c r="D208" s="69"/>
      <c r="E208" s="15" t="s">
        <v>101</v>
      </c>
      <c r="F208" s="15" t="s">
        <v>77</v>
      </c>
      <c r="G208" s="15">
        <v>12</v>
      </c>
      <c r="H208" s="15">
        <v>5.33</v>
      </c>
      <c r="I208" s="10">
        <v>64</v>
      </c>
      <c r="J208" s="67"/>
    </row>
    <row r="209" spans="1:10" x14ac:dyDescent="0.2">
      <c r="A209" s="67"/>
      <c r="B209" s="67"/>
      <c r="C209" s="72"/>
      <c r="D209" s="69"/>
      <c r="E209" s="15" t="s">
        <v>262</v>
      </c>
      <c r="F209" s="15" t="s">
        <v>77</v>
      </c>
      <c r="G209" s="15">
        <v>4</v>
      </c>
      <c r="H209" s="15">
        <v>10.37</v>
      </c>
      <c r="I209" s="10">
        <v>41.5</v>
      </c>
      <c r="J209" s="67"/>
    </row>
    <row r="210" spans="1:10" x14ac:dyDescent="0.2">
      <c r="A210" s="67"/>
      <c r="B210" s="67"/>
      <c r="C210" s="72"/>
      <c r="D210" s="69"/>
      <c r="E210" s="15" t="s">
        <v>98</v>
      </c>
      <c r="F210" s="15" t="s">
        <v>77</v>
      </c>
      <c r="G210" s="15">
        <v>2</v>
      </c>
      <c r="H210" s="15">
        <v>16</v>
      </c>
      <c r="I210" s="10">
        <f t="shared" si="2"/>
        <v>32</v>
      </c>
      <c r="J210" s="67"/>
    </row>
    <row r="211" spans="1:10" x14ac:dyDescent="0.2">
      <c r="A211" s="67"/>
      <c r="B211" s="67"/>
      <c r="C211" s="72"/>
      <c r="D211" s="69"/>
      <c r="E211" s="15" t="s">
        <v>263</v>
      </c>
      <c r="F211" s="15" t="s">
        <v>77</v>
      </c>
      <c r="G211" s="15">
        <v>2</v>
      </c>
      <c r="H211" s="15">
        <v>56.5</v>
      </c>
      <c r="I211" s="10">
        <f t="shared" si="2"/>
        <v>113</v>
      </c>
      <c r="J211" s="67"/>
    </row>
    <row r="212" spans="1:10" x14ac:dyDescent="0.2">
      <c r="A212" s="67"/>
      <c r="B212" s="67"/>
      <c r="C212" s="72"/>
      <c r="D212" s="69"/>
      <c r="E212" s="15" t="s">
        <v>103</v>
      </c>
      <c r="F212" s="15" t="s">
        <v>77</v>
      </c>
      <c r="G212" s="15">
        <v>200</v>
      </c>
      <c r="H212" s="15">
        <v>0.37</v>
      </c>
      <c r="I212" s="10">
        <v>75</v>
      </c>
      <c r="J212" s="67"/>
    </row>
    <row r="213" spans="1:10" x14ac:dyDescent="0.2">
      <c r="A213" s="67"/>
      <c r="B213" s="67"/>
      <c r="C213" s="72"/>
      <c r="D213" s="69"/>
      <c r="E213" s="15" t="s">
        <v>264</v>
      </c>
      <c r="F213" s="15" t="s">
        <v>77</v>
      </c>
      <c r="G213" s="15">
        <v>10</v>
      </c>
      <c r="H213" s="15">
        <v>8.4499999999999993</v>
      </c>
      <c r="I213" s="10">
        <f t="shared" si="2"/>
        <v>84.5</v>
      </c>
      <c r="J213" s="67"/>
    </row>
    <row r="214" spans="1:10" x14ac:dyDescent="0.2">
      <c r="A214" s="66"/>
      <c r="B214" s="66"/>
      <c r="C214" s="73"/>
      <c r="D214" s="70"/>
      <c r="E214" s="15" t="s">
        <v>265</v>
      </c>
      <c r="F214" s="15" t="s">
        <v>77</v>
      </c>
      <c r="G214" s="15">
        <v>6</v>
      </c>
      <c r="H214" s="15">
        <v>23.75</v>
      </c>
      <c r="I214" s="10">
        <f t="shared" si="2"/>
        <v>142.5</v>
      </c>
      <c r="J214" s="66"/>
    </row>
    <row r="215" spans="1:10" x14ac:dyDescent="0.2">
      <c r="A215" s="15">
        <v>63</v>
      </c>
      <c r="B215" s="15" t="s">
        <v>160</v>
      </c>
      <c r="C215" s="13" t="s">
        <v>153</v>
      </c>
      <c r="D215" s="17">
        <v>45723</v>
      </c>
      <c r="E215" s="15" t="s">
        <v>282</v>
      </c>
      <c r="F215" s="15" t="s">
        <v>40</v>
      </c>
      <c r="G215" s="15">
        <v>1</v>
      </c>
      <c r="H215" s="15">
        <v>3326.7</v>
      </c>
      <c r="I215" s="10">
        <f t="shared" si="2"/>
        <v>3326.7</v>
      </c>
      <c r="J215" s="14" t="s">
        <v>23</v>
      </c>
    </row>
    <row r="216" spans="1:10" x14ac:dyDescent="0.2">
      <c r="A216" s="65">
        <v>64</v>
      </c>
      <c r="B216" s="65" t="s">
        <v>161</v>
      </c>
      <c r="C216" s="71" t="s">
        <v>154</v>
      </c>
      <c r="D216" s="68">
        <v>45727</v>
      </c>
      <c r="E216" s="15" t="s">
        <v>85</v>
      </c>
      <c r="F216" s="15" t="s">
        <v>67</v>
      </c>
      <c r="G216" s="10">
        <v>40</v>
      </c>
      <c r="H216" s="10">
        <v>165</v>
      </c>
      <c r="I216" s="10">
        <f t="shared" si="2"/>
        <v>6600</v>
      </c>
      <c r="J216" s="65" t="s">
        <v>170</v>
      </c>
    </row>
    <row r="217" spans="1:10" x14ac:dyDescent="0.2">
      <c r="A217" s="67"/>
      <c r="B217" s="67"/>
      <c r="C217" s="72"/>
      <c r="D217" s="69"/>
      <c r="E217" s="15" t="s">
        <v>203</v>
      </c>
      <c r="F217" s="15" t="s">
        <v>67</v>
      </c>
      <c r="G217" s="10">
        <v>40</v>
      </c>
      <c r="H217" s="10">
        <v>168</v>
      </c>
      <c r="I217" s="10">
        <f t="shared" si="2"/>
        <v>6720</v>
      </c>
      <c r="J217" s="67"/>
    </row>
    <row r="218" spans="1:10" x14ac:dyDescent="0.2">
      <c r="A218" s="66"/>
      <c r="B218" s="66"/>
      <c r="C218" s="73"/>
      <c r="D218" s="70"/>
      <c r="E218" s="15" t="s">
        <v>86</v>
      </c>
      <c r="F218" s="15" t="s">
        <v>67</v>
      </c>
      <c r="G218" s="10">
        <v>20</v>
      </c>
      <c r="H218" s="10">
        <v>108</v>
      </c>
      <c r="I218" s="10">
        <f t="shared" si="2"/>
        <v>2160</v>
      </c>
      <c r="J218" s="66"/>
    </row>
    <row r="219" spans="1:10" x14ac:dyDescent="0.2">
      <c r="A219" s="65">
        <v>65</v>
      </c>
      <c r="B219" s="65" t="s">
        <v>49</v>
      </c>
      <c r="C219" s="71" t="s">
        <v>155</v>
      </c>
      <c r="D219" s="68">
        <v>45727</v>
      </c>
      <c r="E219" s="15" t="s">
        <v>51</v>
      </c>
      <c r="F219" s="15" t="s">
        <v>67</v>
      </c>
      <c r="G219" s="10">
        <v>300</v>
      </c>
      <c r="H219" s="10">
        <v>64</v>
      </c>
      <c r="I219" s="10">
        <f t="shared" si="2"/>
        <v>19200</v>
      </c>
      <c r="J219" s="65" t="s">
        <v>23</v>
      </c>
    </row>
    <row r="220" spans="1:10" x14ac:dyDescent="0.2">
      <c r="A220" s="67"/>
      <c r="B220" s="67"/>
      <c r="C220" s="72"/>
      <c r="D220" s="69"/>
      <c r="E220" s="15" t="s">
        <v>52</v>
      </c>
      <c r="F220" s="15" t="s">
        <v>67</v>
      </c>
      <c r="G220" s="10">
        <v>200</v>
      </c>
      <c r="H220" s="10">
        <v>16</v>
      </c>
      <c r="I220" s="10">
        <f t="shared" si="2"/>
        <v>3200</v>
      </c>
      <c r="J220" s="67"/>
    </row>
    <row r="221" spans="1:10" x14ac:dyDescent="0.2">
      <c r="A221" s="67"/>
      <c r="B221" s="67"/>
      <c r="C221" s="72"/>
      <c r="D221" s="69"/>
      <c r="E221" s="15" t="s">
        <v>53</v>
      </c>
      <c r="F221" s="15" t="s">
        <v>67</v>
      </c>
      <c r="G221" s="10">
        <v>10</v>
      </c>
      <c r="H221" s="10">
        <v>35</v>
      </c>
      <c r="I221" s="10">
        <f t="shared" si="2"/>
        <v>350</v>
      </c>
      <c r="J221" s="67"/>
    </row>
    <row r="222" spans="1:10" x14ac:dyDescent="0.2">
      <c r="A222" s="67"/>
      <c r="B222" s="67"/>
      <c r="C222" s="72"/>
      <c r="D222" s="69"/>
      <c r="E222" s="15" t="s">
        <v>197</v>
      </c>
      <c r="F222" s="15" t="s">
        <v>67</v>
      </c>
      <c r="G222" s="10">
        <v>4</v>
      </c>
      <c r="H222" s="10">
        <v>80</v>
      </c>
      <c r="I222" s="10">
        <f t="shared" si="2"/>
        <v>320</v>
      </c>
      <c r="J222" s="67"/>
    </row>
    <row r="223" spans="1:10" x14ac:dyDescent="0.2">
      <c r="A223" s="67"/>
      <c r="B223" s="67"/>
      <c r="C223" s="72"/>
      <c r="D223" s="69"/>
      <c r="E223" s="15" t="s">
        <v>198</v>
      </c>
      <c r="F223" s="15" t="s">
        <v>67</v>
      </c>
      <c r="G223" s="10">
        <v>150</v>
      </c>
      <c r="H223" s="10">
        <v>38</v>
      </c>
      <c r="I223" s="10">
        <f t="shared" si="2"/>
        <v>5700</v>
      </c>
      <c r="J223" s="67"/>
    </row>
    <row r="224" spans="1:10" x14ac:dyDescent="0.2">
      <c r="A224" s="67"/>
      <c r="B224" s="67"/>
      <c r="C224" s="72"/>
      <c r="D224" s="69"/>
      <c r="E224" s="15" t="s">
        <v>58</v>
      </c>
      <c r="F224" s="15" t="s">
        <v>67</v>
      </c>
      <c r="G224" s="10">
        <v>300</v>
      </c>
      <c r="H224" s="10">
        <v>28</v>
      </c>
      <c r="I224" s="10">
        <f t="shared" si="2"/>
        <v>8400</v>
      </c>
      <c r="J224" s="67"/>
    </row>
    <row r="225" spans="1:10" x14ac:dyDescent="0.2">
      <c r="A225" s="67"/>
      <c r="B225" s="67"/>
      <c r="C225" s="72"/>
      <c r="D225" s="69"/>
      <c r="E225" s="15" t="s">
        <v>201</v>
      </c>
      <c r="F225" s="15" t="s">
        <v>67</v>
      </c>
      <c r="G225" s="10">
        <v>25</v>
      </c>
      <c r="H225" s="10">
        <v>85</v>
      </c>
      <c r="I225" s="10">
        <f t="shared" si="2"/>
        <v>2125</v>
      </c>
      <c r="J225" s="67"/>
    </row>
    <row r="226" spans="1:10" x14ac:dyDescent="0.2">
      <c r="A226" s="67"/>
      <c r="B226" s="67"/>
      <c r="C226" s="72"/>
      <c r="D226" s="69"/>
      <c r="E226" s="15" t="s">
        <v>202</v>
      </c>
      <c r="F226" s="15" t="s">
        <v>67</v>
      </c>
      <c r="G226" s="10">
        <v>18</v>
      </c>
      <c r="H226" s="10">
        <v>140</v>
      </c>
      <c r="I226" s="10">
        <f t="shared" si="2"/>
        <v>2520</v>
      </c>
      <c r="J226" s="67"/>
    </row>
    <row r="227" spans="1:10" x14ac:dyDescent="0.2">
      <c r="A227" s="67"/>
      <c r="B227" s="67"/>
      <c r="C227" s="72"/>
      <c r="D227" s="69"/>
      <c r="E227" s="15" t="s">
        <v>63</v>
      </c>
      <c r="F227" s="15" t="s">
        <v>67</v>
      </c>
      <c r="G227" s="10">
        <v>35</v>
      </c>
      <c r="H227" s="10">
        <v>80</v>
      </c>
      <c r="I227" s="10">
        <f t="shared" si="2"/>
        <v>2800</v>
      </c>
      <c r="J227" s="67"/>
    </row>
    <row r="228" spans="1:10" x14ac:dyDescent="0.2">
      <c r="A228" s="67"/>
      <c r="B228" s="67"/>
      <c r="C228" s="72"/>
      <c r="D228" s="69"/>
      <c r="E228" s="15" t="s">
        <v>64</v>
      </c>
      <c r="F228" s="15" t="s">
        <v>67</v>
      </c>
      <c r="G228" s="10">
        <v>180</v>
      </c>
      <c r="H228" s="10">
        <v>16</v>
      </c>
      <c r="I228" s="10">
        <f t="shared" si="2"/>
        <v>2880</v>
      </c>
      <c r="J228" s="67"/>
    </row>
    <row r="229" spans="1:10" x14ac:dyDescent="0.2">
      <c r="A229" s="66"/>
      <c r="B229" s="66"/>
      <c r="C229" s="73"/>
      <c r="D229" s="70"/>
      <c r="E229" s="15" t="s">
        <v>66</v>
      </c>
      <c r="F229" s="15" t="s">
        <v>67</v>
      </c>
      <c r="G229" s="10">
        <v>350</v>
      </c>
      <c r="H229" s="10">
        <v>28</v>
      </c>
      <c r="I229" s="10">
        <f t="shared" si="2"/>
        <v>9800</v>
      </c>
      <c r="J229" s="66"/>
    </row>
    <row r="230" spans="1:10" x14ac:dyDescent="0.2">
      <c r="A230" s="65">
        <v>66</v>
      </c>
      <c r="B230" s="65" t="s">
        <v>78</v>
      </c>
      <c r="C230" s="71" t="s">
        <v>156</v>
      </c>
      <c r="D230" s="68">
        <v>45728</v>
      </c>
      <c r="E230" s="15" t="s">
        <v>266</v>
      </c>
      <c r="F230" s="15" t="s">
        <v>77</v>
      </c>
      <c r="G230" s="10">
        <v>1</v>
      </c>
      <c r="H230" s="10">
        <v>167</v>
      </c>
      <c r="I230" s="10">
        <f t="shared" si="2"/>
        <v>167</v>
      </c>
      <c r="J230" s="65" t="s">
        <v>23</v>
      </c>
    </row>
    <row r="231" spans="1:10" x14ac:dyDescent="0.2">
      <c r="A231" s="67"/>
      <c r="B231" s="67"/>
      <c r="C231" s="72"/>
      <c r="D231" s="69"/>
      <c r="E231" s="15" t="s">
        <v>267</v>
      </c>
      <c r="F231" s="15" t="s">
        <v>77</v>
      </c>
      <c r="G231" s="10">
        <v>2</v>
      </c>
      <c r="H231" s="10">
        <v>427</v>
      </c>
      <c r="I231" s="10">
        <f t="shared" si="2"/>
        <v>854</v>
      </c>
      <c r="J231" s="67"/>
    </row>
    <row r="232" spans="1:10" x14ac:dyDescent="0.2">
      <c r="A232" s="67"/>
      <c r="B232" s="67"/>
      <c r="C232" s="72"/>
      <c r="D232" s="69"/>
      <c r="E232" s="15" t="s">
        <v>253</v>
      </c>
      <c r="F232" s="15" t="s">
        <v>77</v>
      </c>
      <c r="G232" s="10">
        <v>1</v>
      </c>
      <c r="H232" s="10">
        <v>57.65</v>
      </c>
      <c r="I232" s="10">
        <f t="shared" si="2"/>
        <v>57.65</v>
      </c>
      <c r="J232" s="67"/>
    </row>
    <row r="233" spans="1:10" x14ac:dyDescent="0.2">
      <c r="A233" s="67"/>
      <c r="B233" s="67"/>
      <c r="C233" s="72"/>
      <c r="D233" s="69"/>
      <c r="E233" s="15" t="s">
        <v>268</v>
      </c>
      <c r="F233" s="15" t="s">
        <v>77</v>
      </c>
      <c r="G233" s="10">
        <v>1</v>
      </c>
      <c r="H233" s="10">
        <v>113</v>
      </c>
      <c r="I233" s="10">
        <f t="shared" si="2"/>
        <v>113</v>
      </c>
      <c r="J233" s="67"/>
    </row>
    <row r="234" spans="1:10" x14ac:dyDescent="0.2">
      <c r="A234" s="67"/>
      <c r="B234" s="67"/>
      <c r="C234" s="72"/>
      <c r="D234" s="69"/>
      <c r="E234" s="15" t="s">
        <v>269</v>
      </c>
      <c r="F234" s="15" t="s">
        <v>77</v>
      </c>
      <c r="G234" s="10">
        <v>1</v>
      </c>
      <c r="H234" s="10">
        <v>43.83</v>
      </c>
      <c r="I234" s="10">
        <f t="shared" si="2"/>
        <v>43.83</v>
      </c>
      <c r="J234" s="67"/>
    </row>
    <row r="235" spans="1:10" x14ac:dyDescent="0.2">
      <c r="A235" s="67"/>
      <c r="B235" s="67"/>
      <c r="C235" s="72"/>
      <c r="D235" s="69"/>
      <c r="E235" s="15" t="s">
        <v>270</v>
      </c>
      <c r="F235" s="15" t="s">
        <v>77</v>
      </c>
      <c r="G235" s="10">
        <v>0.2</v>
      </c>
      <c r="H235" s="10">
        <v>57.45</v>
      </c>
      <c r="I235" s="10">
        <f t="shared" si="2"/>
        <v>11.490000000000002</v>
      </c>
      <c r="J235" s="67"/>
    </row>
    <row r="236" spans="1:10" x14ac:dyDescent="0.2">
      <c r="A236" s="67"/>
      <c r="B236" s="67"/>
      <c r="C236" s="72"/>
      <c r="D236" s="69"/>
      <c r="E236" s="15" t="s">
        <v>271</v>
      </c>
      <c r="F236" s="15" t="s">
        <v>77</v>
      </c>
      <c r="G236" s="10">
        <v>2</v>
      </c>
      <c r="H236" s="10">
        <v>40.200000000000003</v>
      </c>
      <c r="I236" s="10">
        <f t="shared" si="2"/>
        <v>80.400000000000006</v>
      </c>
      <c r="J236" s="67"/>
    </row>
    <row r="237" spans="1:10" x14ac:dyDescent="0.2">
      <c r="A237" s="67"/>
      <c r="B237" s="67"/>
      <c r="C237" s="72"/>
      <c r="D237" s="69"/>
      <c r="E237" s="15" t="s">
        <v>272</v>
      </c>
      <c r="F237" s="15" t="s">
        <v>77</v>
      </c>
      <c r="G237" s="10">
        <v>1</v>
      </c>
      <c r="H237" s="10">
        <v>52.2</v>
      </c>
      <c r="I237" s="10">
        <f t="shared" si="2"/>
        <v>52.2</v>
      </c>
      <c r="J237" s="67"/>
    </row>
    <row r="238" spans="1:10" x14ac:dyDescent="0.2">
      <c r="A238" s="67"/>
      <c r="B238" s="67"/>
      <c r="C238" s="72"/>
      <c r="D238" s="69"/>
      <c r="E238" s="15" t="s">
        <v>273</v>
      </c>
      <c r="F238" s="15" t="s">
        <v>77</v>
      </c>
      <c r="G238" s="10">
        <v>1</v>
      </c>
      <c r="H238" s="10">
        <v>61</v>
      </c>
      <c r="I238" s="10">
        <f t="shared" si="2"/>
        <v>61</v>
      </c>
      <c r="J238" s="67"/>
    </row>
    <row r="239" spans="1:10" x14ac:dyDescent="0.2">
      <c r="A239" s="67"/>
      <c r="B239" s="67"/>
      <c r="C239" s="72"/>
      <c r="D239" s="69"/>
      <c r="E239" s="15" t="s">
        <v>274</v>
      </c>
      <c r="F239" s="15" t="s">
        <v>77</v>
      </c>
      <c r="G239" s="10">
        <v>4</v>
      </c>
      <c r="H239" s="10">
        <v>17.63</v>
      </c>
      <c r="I239" s="10">
        <f t="shared" si="2"/>
        <v>70.52</v>
      </c>
      <c r="J239" s="67"/>
    </row>
    <row r="240" spans="1:10" x14ac:dyDescent="0.2">
      <c r="A240" s="67"/>
      <c r="B240" s="67"/>
      <c r="C240" s="72"/>
      <c r="D240" s="69"/>
      <c r="E240" s="15" t="s">
        <v>245</v>
      </c>
      <c r="F240" s="15" t="s">
        <v>77</v>
      </c>
      <c r="G240" s="10">
        <v>1</v>
      </c>
      <c r="H240" s="10">
        <v>71.349999999999994</v>
      </c>
      <c r="I240" s="10">
        <f t="shared" si="2"/>
        <v>71.349999999999994</v>
      </c>
      <c r="J240" s="67"/>
    </row>
    <row r="241" spans="1:10" x14ac:dyDescent="0.2">
      <c r="A241" s="67"/>
      <c r="B241" s="67"/>
      <c r="C241" s="72"/>
      <c r="D241" s="69"/>
      <c r="E241" s="15" t="s">
        <v>275</v>
      </c>
      <c r="F241" s="15" t="s">
        <v>77</v>
      </c>
      <c r="G241" s="10">
        <v>1</v>
      </c>
      <c r="H241" s="10">
        <v>215.96</v>
      </c>
      <c r="I241" s="10">
        <f t="shared" si="2"/>
        <v>215.96</v>
      </c>
      <c r="J241" s="67"/>
    </row>
    <row r="242" spans="1:10" x14ac:dyDescent="0.2">
      <c r="A242" s="67"/>
      <c r="B242" s="67"/>
      <c r="C242" s="72"/>
      <c r="D242" s="69"/>
      <c r="E242" s="15" t="s">
        <v>81</v>
      </c>
      <c r="F242" s="15" t="s">
        <v>77</v>
      </c>
      <c r="G242" s="10">
        <v>1</v>
      </c>
      <c r="H242" s="10">
        <v>117.52</v>
      </c>
      <c r="I242" s="10">
        <f t="shared" si="2"/>
        <v>117.52</v>
      </c>
      <c r="J242" s="67"/>
    </row>
    <row r="243" spans="1:10" x14ac:dyDescent="0.2">
      <c r="A243" s="67"/>
      <c r="B243" s="67"/>
      <c r="C243" s="72"/>
      <c r="D243" s="69"/>
      <c r="E243" s="15" t="s">
        <v>276</v>
      </c>
      <c r="F243" s="15" t="s">
        <v>77</v>
      </c>
      <c r="G243" s="10">
        <v>1</v>
      </c>
      <c r="H243" s="10">
        <v>70.56</v>
      </c>
      <c r="I243" s="10">
        <f t="shared" si="2"/>
        <v>70.56</v>
      </c>
      <c r="J243" s="67"/>
    </row>
    <row r="244" spans="1:10" x14ac:dyDescent="0.2">
      <c r="A244" s="67"/>
      <c r="B244" s="67"/>
      <c r="C244" s="72"/>
      <c r="D244" s="69"/>
      <c r="E244" s="15" t="s">
        <v>277</v>
      </c>
      <c r="F244" s="15" t="s">
        <v>77</v>
      </c>
      <c r="G244" s="10">
        <v>0.4</v>
      </c>
      <c r="H244" s="10">
        <v>635</v>
      </c>
      <c r="I244" s="10">
        <f t="shared" si="2"/>
        <v>254</v>
      </c>
      <c r="J244" s="67"/>
    </row>
    <row r="245" spans="1:10" x14ac:dyDescent="0.2">
      <c r="A245" s="67"/>
      <c r="B245" s="67"/>
      <c r="C245" s="72"/>
      <c r="D245" s="69"/>
      <c r="E245" s="15" t="s">
        <v>278</v>
      </c>
      <c r="F245" s="15" t="s">
        <v>77</v>
      </c>
      <c r="G245" s="10">
        <v>0.33300000000000002</v>
      </c>
      <c r="H245" s="10">
        <v>266.01</v>
      </c>
      <c r="I245" s="10">
        <f t="shared" si="2"/>
        <v>88.581330000000008</v>
      </c>
      <c r="J245" s="67"/>
    </row>
    <row r="246" spans="1:10" x14ac:dyDescent="0.2">
      <c r="A246" s="67"/>
      <c r="B246" s="67"/>
      <c r="C246" s="72"/>
      <c r="D246" s="69"/>
      <c r="E246" s="15" t="s">
        <v>82</v>
      </c>
      <c r="F246" s="15" t="s">
        <v>77</v>
      </c>
      <c r="G246" s="10">
        <v>1</v>
      </c>
      <c r="H246" s="10">
        <v>256</v>
      </c>
      <c r="I246" s="10">
        <f t="shared" si="2"/>
        <v>256</v>
      </c>
      <c r="J246" s="67"/>
    </row>
    <row r="247" spans="1:10" x14ac:dyDescent="0.2">
      <c r="A247" s="67"/>
      <c r="B247" s="67"/>
      <c r="C247" s="72"/>
      <c r="D247" s="69"/>
      <c r="E247" s="15" t="s">
        <v>279</v>
      </c>
      <c r="F247" s="15" t="s">
        <v>77</v>
      </c>
      <c r="G247" s="10">
        <v>1</v>
      </c>
      <c r="H247" s="10">
        <v>109.9</v>
      </c>
      <c r="I247" s="10">
        <f t="shared" si="2"/>
        <v>109.9</v>
      </c>
      <c r="J247" s="67"/>
    </row>
    <row r="248" spans="1:10" x14ac:dyDescent="0.2">
      <c r="A248" s="67"/>
      <c r="B248" s="67"/>
      <c r="C248" s="72"/>
      <c r="D248" s="69"/>
      <c r="E248" s="15" t="s">
        <v>280</v>
      </c>
      <c r="F248" s="15" t="s">
        <v>77</v>
      </c>
      <c r="G248" s="10">
        <v>1</v>
      </c>
      <c r="H248" s="10">
        <v>135</v>
      </c>
      <c r="I248" s="10">
        <f t="shared" si="2"/>
        <v>135</v>
      </c>
      <c r="J248" s="67"/>
    </row>
    <row r="249" spans="1:10" x14ac:dyDescent="0.2">
      <c r="A249" s="67"/>
      <c r="B249" s="67"/>
      <c r="C249" s="72"/>
      <c r="D249" s="69"/>
      <c r="E249" s="15" t="s">
        <v>281</v>
      </c>
      <c r="F249" s="15" t="s">
        <v>77</v>
      </c>
      <c r="G249" s="10">
        <v>1</v>
      </c>
      <c r="H249" s="10">
        <v>71.540000000000006</v>
      </c>
      <c r="I249" s="10">
        <f t="shared" si="2"/>
        <v>71.540000000000006</v>
      </c>
      <c r="J249" s="67"/>
    </row>
    <row r="250" spans="1:10" x14ac:dyDescent="0.2">
      <c r="A250" s="66"/>
      <c r="B250" s="66"/>
      <c r="C250" s="73"/>
      <c r="D250" s="70"/>
      <c r="E250" s="15" t="s">
        <v>252</v>
      </c>
      <c r="F250" s="15" t="s">
        <v>77</v>
      </c>
      <c r="G250" s="10">
        <v>1</v>
      </c>
      <c r="H250" s="10">
        <v>98.5</v>
      </c>
      <c r="I250" s="10">
        <f t="shared" si="2"/>
        <v>98.5</v>
      </c>
      <c r="J250" s="66"/>
    </row>
    <row r="251" spans="1:10" x14ac:dyDescent="0.2">
      <c r="A251" s="15">
        <v>67</v>
      </c>
      <c r="B251" s="14" t="s">
        <v>74</v>
      </c>
      <c r="C251" s="13" t="s">
        <v>157</v>
      </c>
      <c r="D251" s="17">
        <v>45728</v>
      </c>
      <c r="E251" s="15" t="s">
        <v>238</v>
      </c>
      <c r="F251" s="15" t="s">
        <v>67</v>
      </c>
      <c r="G251" s="10">
        <v>200</v>
      </c>
      <c r="H251" s="10">
        <v>25</v>
      </c>
      <c r="I251" s="10">
        <f t="shared" si="2"/>
        <v>5000</v>
      </c>
      <c r="J251" s="14" t="s">
        <v>23</v>
      </c>
    </row>
    <row r="252" spans="1:10" ht="25.5" x14ac:dyDescent="0.2">
      <c r="A252" s="15">
        <v>68</v>
      </c>
      <c r="B252" s="14" t="s">
        <v>286</v>
      </c>
      <c r="C252" s="13" t="s">
        <v>283</v>
      </c>
      <c r="D252" s="17">
        <v>45735</v>
      </c>
      <c r="E252" s="15" t="s">
        <v>287</v>
      </c>
      <c r="F252" s="15" t="s">
        <v>40</v>
      </c>
      <c r="G252" s="10">
        <v>1</v>
      </c>
      <c r="H252" s="10">
        <v>8720</v>
      </c>
      <c r="I252" s="10">
        <f t="shared" si="2"/>
        <v>8720</v>
      </c>
      <c r="J252" s="14" t="s">
        <v>23</v>
      </c>
    </row>
    <row r="253" spans="1:10" ht="25.5" x14ac:dyDescent="0.2">
      <c r="A253" s="15">
        <v>69</v>
      </c>
      <c r="B253" s="14" t="s">
        <v>288</v>
      </c>
      <c r="C253" s="13" t="s">
        <v>284</v>
      </c>
      <c r="D253" s="17">
        <v>45736</v>
      </c>
      <c r="E253" s="15" t="s">
        <v>289</v>
      </c>
      <c r="F253" s="15" t="s">
        <v>40</v>
      </c>
      <c r="G253" s="10">
        <v>1</v>
      </c>
      <c r="H253" s="10">
        <v>16743.13</v>
      </c>
      <c r="I253" s="10">
        <f t="shared" si="2"/>
        <v>16743.13</v>
      </c>
      <c r="J253" s="14" t="s">
        <v>23</v>
      </c>
    </row>
    <row r="254" spans="1:10" ht="25.5" x14ac:dyDescent="0.2">
      <c r="A254" s="15">
        <v>70</v>
      </c>
      <c r="B254" s="15" t="s">
        <v>68</v>
      </c>
      <c r="C254" s="13" t="s">
        <v>285</v>
      </c>
      <c r="D254" s="17">
        <v>45736</v>
      </c>
      <c r="E254" s="15" t="s">
        <v>70</v>
      </c>
      <c r="F254" s="15" t="s">
        <v>40</v>
      </c>
      <c r="G254" s="10">
        <v>1</v>
      </c>
      <c r="H254" s="10">
        <v>1159.9100000000001</v>
      </c>
      <c r="I254" s="10">
        <f t="shared" si="2"/>
        <v>1159.9100000000001</v>
      </c>
      <c r="J254" s="14" t="s">
        <v>23</v>
      </c>
    </row>
    <row r="255" spans="1:10" x14ac:dyDescent="0.2">
      <c r="A255" s="16"/>
      <c r="B255" s="15"/>
      <c r="C255" s="13"/>
      <c r="D255" s="15"/>
      <c r="E255" s="15"/>
      <c r="F255" s="15"/>
      <c r="G255" s="15"/>
      <c r="H255" s="15"/>
      <c r="I255" s="15"/>
      <c r="J255" s="15"/>
    </row>
    <row r="256" spans="1:10" ht="14.25" x14ac:dyDescent="0.2">
      <c r="A256" s="23"/>
      <c r="B256" s="23"/>
      <c r="C256" s="23"/>
      <c r="D256" s="23"/>
      <c r="E256" s="23"/>
      <c r="F256" s="23"/>
      <c r="G256" s="23"/>
      <c r="H256" s="23"/>
      <c r="I256" s="23"/>
      <c r="J256" s="23"/>
    </row>
    <row r="257" spans="1:10" ht="14.25" x14ac:dyDescent="0.2">
      <c r="A257" s="23"/>
      <c r="B257" s="23"/>
      <c r="C257" s="23"/>
      <c r="D257" s="23"/>
      <c r="E257" s="23"/>
      <c r="F257" s="23"/>
      <c r="G257" s="23"/>
      <c r="H257" s="23"/>
      <c r="I257" s="23"/>
      <c r="J257" s="23"/>
    </row>
    <row r="258" spans="1:10" ht="15" x14ac:dyDescent="0.2">
      <c r="A258" s="23"/>
      <c r="B258" s="24" t="s">
        <v>14</v>
      </c>
      <c r="C258" s="23"/>
      <c r="D258" s="23"/>
      <c r="E258" s="24" t="s">
        <v>414</v>
      </c>
      <c r="F258" s="23"/>
      <c r="G258" s="23"/>
      <c r="H258" s="23"/>
      <c r="I258" s="23"/>
      <c r="J258" s="23"/>
    </row>
    <row r="259" spans="1:10" ht="15" x14ac:dyDescent="0.2">
      <c r="A259" s="23"/>
      <c r="B259" s="24"/>
      <c r="C259" s="23"/>
      <c r="D259" s="23"/>
      <c r="E259" s="24"/>
      <c r="F259" s="23"/>
      <c r="G259" s="23"/>
      <c r="H259" s="23"/>
      <c r="I259" s="23"/>
      <c r="J259" s="23"/>
    </row>
    <row r="260" spans="1:10" ht="15" x14ac:dyDescent="0.2">
      <c r="A260" s="23"/>
      <c r="B260" s="24" t="s">
        <v>413</v>
      </c>
      <c r="C260" s="23"/>
      <c r="D260" s="23"/>
      <c r="E260" s="24" t="s">
        <v>415</v>
      </c>
      <c r="F260" s="23"/>
      <c r="G260" s="23"/>
      <c r="H260" s="23"/>
      <c r="I260" s="23"/>
      <c r="J260" s="23"/>
    </row>
  </sheetData>
  <mergeCells count="130">
    <mergeCell ref="J202:J214"/>
    <mergeCell ref="D230:D250"/>
    <mergeCell ref="C230:C250"/>
    <mergeCell ref="B230:B250"/>
    <mergeCell ref="A230:A250"/>
    <mergeCell ref="D216:D218"/>
    <mergeCell ref="C216:C218"/>
    <mergeCell ref="B216:B218"/>
    <mergeCell ref="A216:A218"/>
    <mergeCell ref="J216:J218"/>
    <mergeCell ref="C219:C229"/>
    <mergeCell ref="D219:D229"/>
    <mergeCell ref="B219:B229"/>
    <mergeCell ref="A219:A229"/>
    <mergeCell ref="J219:J229"/>
    <mergeCell ref="J230:J250"/>
    <mergeCell ref="B60:B76"/>
    <mergeCell ref="C60:C76"/>
    <mergeCell ref="D60:D76"/>
    <mergeCell ref="A60:A76"/>
    <mergeCell ref="B202:B214"/>
    <mergeCell ref="C202:C214"/>
    <mergeCell ref="D202:D214"/>
    <mergeCell ref="A202:A214"/>
    <mergeCell ref="D97:D109"/>
    <mergeCell ref="C97:C109"/>
    <mergeCell ref="B97:B109"/>
    <mergeCell ref="A97:A109"/>
    <mergeCell ref="C172:C192"/>
    <mergeCell ref="D172:D192"/>
    <mergeCell ref="B172:B192"/>
    <mergeCell ref="A172:A192"/>
    <mergeCell ref="B89:B93"/>
    <mergeCell ref="C89:C93"/>
    <mergeCell ref="D89:D93"/>
    <mergeCell ref="A89:A93"/>
    <mergeCell ref="C95:C96"/>
    <mergeCell ref="D95:D96"/>
    <mergeCell ref="B95:B96"/>
    <mergeCell ref="A95:A96"/>
    <mergeCell ref="J97:J109"/>
    <mergeCell ref="A147:A148"/>
    <mergeCell ref="J147:J148"/>
    <mergeCell ref="D169:D171"/>
    <mergeCell ref="C169:C171"/>
    <mergeCell ref="B169:B171"/>
    <mergeCell ref="A169:A171"/>
    <mergeCell ref="J137:J141"/>
    <mergeCell ref="J142:J144"/>
    <mergeCell ref="D147:D148"/>
    <mergeCell ref="C147:C148"/>
    <mergeCell ref="B147:B148"/>
    <mergeCell ref="D137:D141"/>
    <mergeCell ref="C137:C141"/>
    <mergeCell ref="B137:B141"/>
    <mergeCell ref="A137:A141"/>
    <mergeCell ref="D142:D144"/>
    <mergeCell ref="C142:C144"/>
    <mergeCell ref="B142:B144"/>
    <mergeCell ref="A142:A144"/>
    <mergeCell ref="B153:B168"/>
    <mergeCell ref="A154:A168"/>
    <mergeCell ref="C153:C168"/>
    <mergeCell ref="D153:D168"/>
    <mergeCell ref="J172:J192"/>
    <mergeCell ref="D197:D198"/>
    <mergeCell ref="C197:C198"/>
    <mergeCell ref="B197:B198"/>
    <mergeCell ref="A197:A198"/>
    <mergeCell ref="J197:J198"/>
    <mergeCell ref="B193:B195"/>
    <mergeCell ref="C193:C195"/>
    <mergeCell ref="D193:D195"/>
    <mergeCell ref="A193:A195"/>
    <mergeCell ref="J193:J195"/>
    <mergeCell ref="J153:J168"/>
    <mergeCell ref="D126:D131"/>
    <mergeCell ref="C126:C131"/>
    <mergeCell ref="B126:B131"/>
    <mergeCell ref="A126:A131"/>
    <mergeCell ref="J126:J131"/>
    <mergeCell ref="B116:B125"/>
    <mergeCell ref="C116:C125"/>
    <mergeCell ref="D116:D125"/>
    <mergeCell ref="A116:A125"/>
    <mergeCell ref="J116:J125"/>
    <mergeCell ref="J89:J93"/>
    <mergeCell ref="B84:B86"/>
    <mergeCell ref="C84:C86"/>
    <mergeCell ref="D84:D86"/>
    <mergeCell ref="A84:A86"/>
    <mergeCell ref="J84:J86"/>
    <mergeCell ref="B77:B82"/>
    <mergeCell ref="C77:C82"/>
    <mergeCell ref="D77:D82"/>
    <mergeCell ref="A77:A82"/>
    <mergeCell ref="J77:J82"/>
    <mergeCell ref="C46:C58"/>
    <mergeCell ref="B46:B58"/>
    <mergeCell ref="A46:A58"/>
    <mergeCell ref="J46:J58"/>
    <mergeCell ref="D43:D45"/>
    <mergeCell ref="C43:C45"/>
    <mergeCell ref="B43:B45"/>
    <mergeCell ref="A43:A45"/>
    <mergeCell ref="J43:J45"/>
    <mergeCell ref="J95:J96"/>
    <mergeCell ref="J60:J76"/>
    <mergeCell ref="D19:D34"/>
    <mergeCell ref="C19:C34"/>
    <mergeCell ref="B19:B34"/>
    <mergeCell ref="A19:A34"/>
    <mergeCell ref="J19:J34"/>
    <mergeCell ref="A13:A14"/>
    <mergeCell ref="B2:I3"/>
    <mergeCell ref="B5:I5"/>
    <mergeCell ref="D13:D14"/>
    <mergeCell ref="C13:C14"/>
    <mergeCell ref="B13:B14"/>
    <mergeCell ref="D39:D41"/>
    <mergeCell ref="C39:C41"/>
    <mergeCell ref="B39:B41"/>
    <mergeCell ref="A39:A41"/>
    <mergeCell ref="J39:J41"/>
    <mergeCell ref="D37:D38"/>
    <mergeCell ref="C37:C38"/>
    <mergeCell ref="B37:B38"/>
    <mergeCell ref="A37:A38"/>
    <mergeCell ref="J37:J38"/>
    <mergeCell ref="D46:D5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6"/>
  <sheetViews>
    <sheetView topLeftCell="A58" zoomScale="106" zoomScaleNormal="106" workbookViewId="0">
      <selection activeCell="B66" sqref="B66"/>
    </sheetView>
  </sheetViews>
  <sheetFormatPr defaultRowHeight="12.75" x14ac:dyDescent="0.2"/>
  <cols>
    <col min="1" max="1" width="5.7109375" customWidth="1"/>
    <col min="2" max="2" width="26.5703125" customWidth="1"/>
    <col min="3" max="3" width="16.85546875" customWidth="1"/>
    <col min="4" max="4" width="12.140625" customWidth="1"/>
    <col min="5" max="5" width="24.42578125" customWidth="1"/>
    <col min="6" max="6" width="7.42578125" customWidth="1"/>
    <col min="7" max="7" width="10.42578125" customWidth="1"/>
    <col min="8" max="8" width="12.140625" customWidth="1"/>
    <col min="9" max="9" width="12.28515625" customWidth="1"/>
    <col min="10" max="10" width="16.85546875" customWidth="1"/>
  </cols>
  <sheetData>
    <row r="2" spans="1:10" x14ac:dyDescent="0.2">
      <c r="B2" s="81" t="s">
        <v>17</v>
      </c>
      <c r="C2" s="81"/>
      <c r="D2" s="81"/>
      <c r="E2" s="81"/>
      <c r="F2" s="81"/>
      <c r="G2" s="81"/>
      <c r="H2" s="81"/>
      <c r="I2" s="81"/>
      <c r="J2" t="s">
        <v>4</v>
      </c>
    </row>
    <row r="3" spans="1:10" ht="15.75" x14ac:dyDescent="0.2">
      <c r="B3" s="81"/>
      <c r="C3" s="81"/>
      <c r="D3" s="81"/>
      <c r="E3" s="81"/>
      <c r="F3" s="81"/>
      <c r="G3" s="81"/>
      <c r="H3" s="81"/>
      <c r="I3" s="81"/>
      <c r="J3" s="4"/>
    </row>
    <row r="4" spans="1:10" ht="15.75" x14ac:dyDescent="0.2">
      <c r="B4" s="8"/>
      <c r="C4" s="8"/>
      <c r="D4" s="8"/>
      <c r="E4" s="8"/>
      <c r="F4" s="8"/>
      <c r="G4" s="8"/>
      <c r="H4" s="8"/>
      <c r="I4" s="8"/>
      <c r="J4" s="4"/>
    </row>
    <row r="5" spans="1:10" ht="15" x14ac:dyDescent="0.2">
      <c r="B5" s="75" t="s">
        <v>12</v>
      </c>
      <c r="C5" s="75"/>
      <c r="D5" s="75"/>
      <c r="E5" s="75"/>
      <c r="F5" s="75"/>
      <c r="G5" s="75"/>
      <c r="H5" s="75"/>
      <c r="I5" s="75"/>
    </row>
    <row r="7" spans="1:10" ht="66.75" customHeight="1" x14ac:dyDescent="0.2">
      <c r="A7" s="2" t="s">
        <v>10</v>
      </c>
      <c r="B7" s="3" t="s">
        <v>5</v>
      </c>
      <c r="C7" s="3" t="s">
        <v>2</v>
      </c>
      <c r="D7" s="3" t="s">
        <v>6</v>
      </c>
      <c r="E7" s="3" t="s">
        <v>7</v>
      </c>
      <c r="F7" s="3" t="s">
        <v>8</v>
      </c>
      <c r="G7" s="3" t="s">
        <v>0</v>
      </c>
      <c r="H7" s="3" t="s">
        <v>9</v>
      </c>
      <c r="I7" s="3" t="s">
        <v>3</v>
      </c>
      <c r="J7" s="7" t="s">
        <v>11</v>
      </c>
    </row>
    <row r="8" spans="1:10" x14ac:dyDescent="0.2">
      <c r="A8" s="16">
        <v>1</v>
      </c>
      <c r="B8" s="16" t="s">
        <v>87</v>
      </c>
      <c r="C8" s="16" t="s">
        <v>297</v>
      </c>
      <c r="D8" s="21">
        <v>45748</v>
      </c>
      <c r="E8" s="16" t="s">
        <v>89</v>
      </c>
      <c r="F8" s="16" t="s">
        <v>67</v>
      </c>
      <c r="G8" s="10">
        <v>630</v>
      </c>
      <c r="H8" s="10">
        <v>43.2</v>
      </c>
      <c r="I8" s="10">
        <f t="shared" ref="I8:I73" si="0">SUM(G8*H8)</f>
        <v>27216</v>
      </c>
      <c r="J8" s="16" t="s">
        <v>23</v>
      </c>
    </row>
    <row r="9" spans="1:10" x14ac:dyDescent="0.2">
      <c r="A9" s="65">
        <v>2</v>
      </c>
      <c r="B9" s="65" t="s">
        <v>74</v>
      </c>
      <c r="C9" s="65" t="s">
        <v>298</v>
      </c>
      <c r="D9" s="68">
        <v>45748</v>
      </c>
      <c r="E9" s="16" t="s">
        <v>294</v>
      </c>
      <c r="F9" s="16" t="s">
        <v>67</v>
      </c>
      <c r="G9" s="10">
        <v>50</v>
      </c>
      <c r="H9" s="10">
        <v>35</v>
      </c>
      <c r="I9" s="10">
        <f t="shared" si="0"/>
        <v>1750</v>
      </c>
      <c r="J9" s="65" t="s">
        <v>23</v>
      </c>
    </row>
    <row r="10" spans="1:10" x14ac:dyDescent="0.2">
      <c r="A10" s="67"/>
      <c r="B10" s="67"/>
      <c r="C10" s="67"/>
      <c r="D10" s="69"/>
      <c r="E10" s="16" t="s">
        <v>295</v>
      </c>
      <c r="F10" s="16" t="s">
        <v>67</v>
      </c>
      <c r="G10" s="10">
        <v>18</v>
      </c>
      <c r="H10" s="10">
        <v>30</v>
      </c>
      <c r="I10" s="10">
        <f t="shared" si="0"/>
        <v>540</v>
      </c>
      <c r="J10" s="67"/>
    </row>
    <row r="11" spans="1:10" x14ac:dyDescent="0.2">
      <c r="A11" s="66"/>
      <c r="B11" s="66"/>
      <c r="C11" s="66"/>
      <c r="D11" s="70"/>
      <c r="E11" s="16" t="s">
        <v>296</v>
      </c>
      <c r="F11" s="16" t="s">
        <v>67</v>
      </c>
      <c r="G11" s="10">
        <v>25</v>
      </c>
      <c r="H11" s="10">
        <v>65</v>
      </c>
      <c r="I11" s="10">
        <f t="shared" si="0"/>
        <v>1625</v>
      </c>
      <c r="J11" s="66"/>
    </row>
    <row r="12" spans="1:10" x14ac:dyDescent="0.2">
      <c r="A12" s="16">
        <v>3</v>
      </c>
      <c r="B12" s="16" t="s">
        <v>74</v>
      </c>
      <c r="C12" s="16" t="s">
        <v>299</v>
      </c>
      <c r="D12" s="21">
        <v>45748</v>
      </c>
      <c r="E12" s="16" t="s">
        <v>76</v>
      </c>
      <c r="F12" s="16" t="s">
        <v>77</v>
      </c>
      <c r="G12" s="10">
        <v>1080</v>
      </c>
      <c r="H12" s="10">
        <v>6</v>
      </c>
      <c r="I12" s="10">
        <f t="shared" si="0"/>
        <v>6480</v>
      </c>
      <c r="J12" s="25" t="s">
        <v>23</v>
      </c>
    </row>
    <row r="13" spans="1:10" x14ac:dyDescent="0.2">
      <c r="A13" s="16">
        <v>4</v>
      </c>
      <c r="B13" s="16" t="s">
        <v>74</v>
      </c>
      <c r="C13" s="16" t="s">
        <v>300</v>
      </c>
      <c r="D13" s="21">
        <v>45748</v>
      </c>
      <c r="E13" s="16" t="s">
        <v>237</v>
      </c>
      <c r="F13" s="16" t="s">
        <v>67</v>
      </c>
      <c r="G13" s="10">
        <v>50</v>
      </c>
      <c r="H13" s="10">
        <v>170</v>
      </c>
      <c r="I13" s="10">
        <f t="shared" si="0"/>
        <v>8500</v>
      </c>
      <c r="J13" s="25" t="s">
        <v>23</v>
      </c>
    </row>
    <row r="14" spans="1:10" x14ac:dyDescent="0.2">
      <c r="A14" s="65">
        <v>5</v>
      </c>
      <c r="B14" s="65" t="s">
        <v>161</v>
      </c>
      <c r="C14" s="65" t="s">
        <v>301</v>
      </c>
      <c r="D14" s="68">
        <v>45748</v>
      </c>
      <c r="E14" s="16" t="s">
        <v>302</v>
      </c>
      <c r="F14" s="16" t="s">
        <v>67</v>
      </c>
      <c r="G14" s="10">
        <v>200</v>
      </c>
      <c r="H14" s="10">
        <v>160</v>
      </c>
      <c r="I14" s="10">
        <f t="shared" si="0"/>
        <v>32000</v>
      </c>
      <c r="J14" s="65" t="s">
        <v>23</v>
      </c>
    </row>
    <row r="15" spans="1:10" x14ac:dyDescent="0.2">
      <c r="A15" s="66"/>
      <c r="B15" s="66"/>
      <c r="C15" s="66"/>
      <c r="D15" s="70"/>
      <c r="E15" s="16" t="s">
        <v>303</v>
      </c>
      <c r="F15" s="16" t="s">
        <v>67</v>
      </c>
      <c r="G15" s="10">
        <v>100</v>
      </c>
      <c r="H15" s="10">
        <v>112</v>
      </c>
      <c r="I15" s="10">
        <f t="shared" si="0"/>
        <v>11200</v>
      </c>
      <c r="J15" s="66"/>
    </row>
    <row r="16" spans="1:10" x14ac:dyDescent="0.2">
      <c r="A16" s="16">
        <v>6</v>
      </c>
      <c r="B16" s="16" t="s">
        <v>161</v>
      </c>
      <c r="C16" s="16" t="s">
        <v>304</v>
      </c>
      <c r="D16" s="21">
        <v>45748</v>
      </c>
      <c r="E16" s="16" t="s">
        <v>305</v>
      </c>
      <c r="F16" s="16" t="s">
        <v>67</v>
      </c>
      <c r="G16" s="10">
        <v>200</v>
      </c>
      <c r="H16" s="10">
        <v>168</v>
      </c>
      <c r="I16" s="10">
        <f t="shared" si="0"/>
        <v>33600</v>
      </c>
      <c r="J16" s="25" t="s">
        <v>23</v>
      </c>
    </row>
    <row r="17" spans="1:10" x14ac:dyDescent="0.2">
      <c r="A17" s="16">
        <v>7</v>
      </c>
      <c r="B17" s="16" t="s">
        <v>74</v>
      </c>
      <c r="C17" s="16" t="s">
        <v>306</v>
      </c>
      <c r="D17" s="21">
        <v>45748</v>
      </c>
      <c r="E17" s="16" t="s">
        <v>238</v>
      </c>
      <c r="F17" s="16" t="s">
        <v>67</v>
      </c>
      <c r="G17" s="10">
        <v>200</v>
      </c>
      <c r="H17" s="10">
        <v>25</v>
      </c>
      <c r="I17" s="10">
        <f t="shared" si="0"/>
        <v>5000</v>
      </c>
      <c r="J17" s="25" t="s">
        <v>23</v>
      </c>
    </row>
    <row r="18" spans="1:10" x14ac:dyDescent="0.2">
      <c r="A18" s="16">
        <v>8</v>
      </c>
      <c r="B18" s="16" t="s">
        <v>74</v>
      </c>
      <c r="C18" s="16" t="s">
        <v>307</v>
      </c>
      <c r="D18" s="21">
        <v>45748</v>
      </c>
      <c r="E18" s="16" t="s">
        <v>308</v>
      </c>
      <c r="F18" s="16" t="s">
        <v>67</v>
      </c>
      <c r="G18" s="10">
        <v>144</v>
      </c>
      <c r="H18" s="10">
        <v>55</v>
      </c>
      <c r="I18" s="10">
        <f t="shared" si="0"/>
        <v>7920</v>
      </c>
      <c r="J18" s="25" t="s">
        <v>23</v>
      </c>
    </row>
    <row r="19" spans="1:10" ht="36" x14ac:dyDescent="0.2">
      <c r="A19" s="16">
        <v>9</v>
      </c>
      <c r="B19" s="16" t="s">
        <v>309</v>
      </c>
      <c r="C19" s="16" t="s">
        <v>310</v>
      </c>
      <c r="D19" s="21">
        <v>45754</v>
      </c>
      <c r="E19" s="26" t="s">
        <v>311</v>
      </c>
      <c r="F19" s="16" t="s">
        <v>40</v>
      </c>
      <c r="G19" s="10">
        <v>1</v>
      </c>
      <c r="H19" s="10">
        <v>1192</v>
      </c>
      <c r="I19" s="10">
        <f t="shared" si="0"/>
        <v>1192</v>
      </c>
      <c r="J19" s="25" t="s">
        <v>23</v>
      </c>
    </row>
    <row r="20" spans="1:10" x14ac:dyDescent="0.2">
      <c r="A20" s="65">
        <v>10</v>
      </c>
      <c r="B20" s="65" t="s">
        <v>87</v>
      </c>
      <c r="C20" s="65" t="s">
        <v>312</v>
      </c>
      <c r="D20" s="68">
        <v>45761</v>
      </c>
      <c r="E20" s="16" t="s">
        <v>91</v>
      </c>
      <c r="F20" s="16" t="s">
        <v>67</v>
      </c>
      <c r="G20" s="10">
        <v>347</v>
      </c>
      <c r="H20" s="10">
        <v>26.04</v>
      </c>
      <c r="I20" s="10">
        <v>9036</v>
      </c>
      <c r="J20" s="65" t="s">
        <v>23</v>
      </c>
    </row>
    <row r="21" spans="1:10" x14ac:dyDescent="0.2">
      <c r="A21" s="66"/>
      <c r="B21" s="66"/>
      <c r="C21" s="66"/>
      <c r="D21" s="70"/>
      <c r="E21" s="16" t="s">
        <v>92</v>
      </c>
      <c r="F21" s="16" t="s">
        <v>67</v>
      </c>
      <c r="G21" s="10">
        <v>135</v>
      </c>
      <c r="H21" s="10">
        <v>22.56</v>
      </c>
      <c r="I21" s="10">
        <f t="shared" si="0"/>
        <v>3045.6</v>
      </c>
      <c r="J21" s="66"/>
    </row>
    <row r="22" spans="1:10" x14ac:dyDescent="0.2">
      <c r="A22" s="65">
        <v>11</v>
      </c>
      <c r="B22" s="65" t="s">
        <v>94</v>
      </c>
      <c r="C22" s="65" t="s">
        <v>313</v>
      </c>
      <c r="D22" s="68">
        <v>45763</v>
      </c>
      <c r="E22" s="16" t="s">
        <v>97</v>
      </c>
      <c r="F22" s="16" t="s">
        <v>77</v>
      </c>
      <c r="G22" s="10">
        <v>6</v>
      </c>
      <c r="H22" s="10">
        <v>85.25</v>
      </c>
      <c r="I22" s="10">
        <f t="shared" si="0"/>
        <v>511.5</v>
      </c>
      <c r="J22" s="65" t="s">
        <v>23</v>
      </c>
    </row>
    <row r="23" spans="1:10" x14ac:dyDescent="0.2">
      <c r="A23" s="67"/>
      <c r="B23" s="67"/>
      <c r="C23" s="67"/>
      <c r="D23" s="69"/>
      <c r="E23" s="16" t="s">
        <v>96</v>
      </c>
      <c r="F23" s="16" t="s">
        <v>77</v>
      </c>
      <c r="G23" s="10">
        <v>4</v>
      </c>
      <c r="H23" s="10">
        <v>20.5</v>
      </c>
      <c r="I23" s="10">
        <f t="shared" si="0"/>
        <v>82</v>
      </c>
      <c r="J23" s="67"/>
    </row>
    <row r="24" spans="1:10" x14ac:dyDescent="0.2">
      <c r="A24" s="67"/>
      <c r="B24" s="67"/>
      <c r="C24" s="67"/>
      <c r="D24" s="69"/>
      <c r="E24" s="16" t="s">
        <v>314</v>
      </c>
      <c r="F24" s="16" t="s">
        <v>67</v>
      </c>
      <c r="G24" s="10">
        <v>10</v>
      </c>
      <c r="H24" s="10">
        <v>43.85</v>
      </c>
      <c r="I24" s="10">
        <f t="shared" si="0"/>
        <v>438.5</v>
      </c>
      <c r="J24" s="67"/>
    </row>
    <row r="25" spans="1:10" x14ac:dyDescent="0.2">
      <c r="A25" s="67"/>
      <c r="B25" s="67"/>
      <c r="C25" s="67"/>
      <c r="D25" s="69"/>
      <c r="E25" s="16" t="s">
        <v>315</v>
      </c>
      <c r="F25" s="16" t="s">
        <v>77</v>
      </c>
      <c r="G25" s="10">
        <v>2</v>
      </c>
      <c r="H25" s="10">
        <v>16</v>
      </c>
      <c r="I25" s="10">
        <f t="shared" si="0"/>
        <v>32</v>
      </c>
      <c r="J25" s="67"/>
    </row>
    <row r="26" spans="1:10" x14ac:dyDescent="0.2">
      <c r="A26" s="67"/>
      <c r="B26" s="67"/>
      <c r="C26" s="67"/>
      <c r="D26" s="69"/>
      <c r="E26" s="16" t="s">
        <v>99</v>
      </c>
      <c r="F26" s="16" t="s">
        <v>77</v>
      </c>
      <c r="G26" s="10">
        <v>3</v>
      </c>
      <c r="H26" s="10">
        <v>45.67</v>
      </c>
      <c r="I26" s="10">
        <v>137</v>
      </c>
      <c r="J26" s="67"/>
    </row>
    <row r="27" spans="1:10" x14ac:dyDescent="0.2">
      <c r="A27" s="67"/>
      <c r="B27" s="67"/>
      <c r="C27" s="67"/>
      <c r="D27" s="69"/>
      <c r="E27" s="16" t="s">
        <v>108</v>
      </c>
      <c r="F27" s="16" t="s">
        <v>77</v>
      </c>
      <c r="G27" s="10">
        <v>2</v>
      </c>
      <c r="H27" s="10">
        <v>193</v>
      </c>
      <c r="I27" s="10">
        <f t="shared" si="0"/>
        <v>386</v>
      </c>
      <c r="J27" s="67"/>
    </row>
    <row r="28" spans="1:10" x14ac:dyDescent="0.2">
      <c r="A28" s="67"/>
      <c r="B28" s="67"/>
      <c r="C28" s="67"/>
      <c r="D28" s="69"/>
      <c r="E28" s="16" t="s">
        <v>100</v>
      </c>
      <c r="F28" s="16" t="s">
        <v>77</v>
      </c>
      <c r="G28" s="10">
        <v>175</v>
      </c>
      <c r="H28" s="10">
        <v>0.81</v>
      </c>
      <c r="I28" s="10">
        <v>141.5</v>
      </c>
      <c r="J28" s="67"/>
    </row>
    <row r="29" spans="1:10" x14ac:dyDescent="0.2">
      <c r="A29" s="67"/>
      <c r="B29" s="67"/>
      <c r="C29" s="67"/>
      <c r="D29" s="69"/>
      <c r="E29" s="16" t="s">
        <v>316</v>
      </c>
      <c r="F29" s="16" t="s">
        <v>77</v>
      </c>
      <c r="G29" s="10">
        <v>12</v>
      </c>
      <c r="H29" s="10">
        <v>5.42</v>
      </c>
      <c r="I29" s="10">
        <v>65</v>
      </c>
      <c r="J29" s="67"/>
    </row>
    <row r="30" spans="1:10" x14ac:dyDescent="0.2">
      <c r="A30" s="67"/>
      <c r="B30" s="67"/>
      <c r="C30" s="67"/>
      <c r="D30" s="69"/>
      <c r="E30" s="16" t="s">
        <v>264</v>
      </c>
      <c r="F30" s="16" t="s">
        <v>77</v>
      </c>
      <c r="G30" s="10">
        <v>10</v>
      </c>
      <c r="H30" s="10">
        <v>8.4499999999999993</v>
      </c>
      <c r="I30" s="10">
        <f t="shared" si="0"/>
        <v>84.5</v>
      </c>
      <c r="J30" s="67"/>
    </row>
    <row r="31" spans="1:10" x14ac:dyDescent="0.2">
      <c r="A31" s="67"/>
      <c r="B31" s="67"/>
      <c r="C31" s="67"/>
      <c r="D31" s="69"/>
      <c r="E31" s="16" t="s">
        <v>265</v>
      </c>
      <c r="F31" s="16" t="s">
        <v>77</v>
      </c>
      <c r="G31" s="10">
        <v>4</v>
      </c>
      <c r="H31" s="10">
        <v>17.75</v>
      </c>
      <c r="I31" s="10">
        <f t="shared" si="0"/>
        <v>71</v>
      </c>
      <c r="J31" s="67"/>
    </row>
    <row r="32" spans="1:10" x14ac:dyDescent="0.2">
      <c r="A32" s="66"/>
      <c r="B32" s="66"/>
      <c r="C32" s="66"/>
      <c r="D32" s="70"/>
      <c r="E32" s="16" t="s">
        <v>317</v>
      </c>
      <c r="F32" s="16" t="s">
        <v>109</v>
      </c>
      <c r="G32" s="10">
        <v>5</v>
      </c>
      <c r="H32" s="10">
        <v>25</v>
      </c>
      <c r="I32" s="10">
        <f t="shared" si="0"/>
        <v>125</v>
      </c>
      <c r="J32" s="66"/>
    </row>
    <row r="33" spans="1:10" x14ac:dyDescent="0.2">
      <c r="A33" s="65">
        <v>12</v>
      </c>
      <c r="B33" s="65" t="s">
        <v>391</v>
      </c>
      <c r="C33" s="65" t="s">
        <v>318</v>
      </c>
      <c r="D33" s="68">
        <v>45764</v>
      </c>
      <c r="E33" s="16" t="s">
        <v>319</v>
      </c>
      <c r="F33" s="16" t="s">
        <v>77</v>
      </c>
      <c r="G33" s="10">
        <v>1</v>
      </c>
      <c r="H33" s="10">
        <v>136.63</v>
      </c>
      <c r="I33" s="10">
        <f t="shared" si="0"/>
        <v>136.63</v>
      </c>
      <c r="J33" s="65" t="s">
        <v>23</v>
      </c>
    </row>
    <row r="34" spans="1:10" x14ac:dyDescent="0.2">
      <c r="A34" s="67"/>
      <c r="B34" s="67"/>
      <c r="C34" s="67"/>
      <c r="D34" s="69"/>
      <c r="E34" s="16" t="s">
        <v>251</v>
      </c>
      <c r="F34" s="16" t="s">
        <v>77</v>
      </c>
      <c r="G34" s="10">
        <v>1</v>
      </c>
      <c r="H34" s="10">
        <v>200.87</v>
      </c>
      <c r="I34" s="10">
        <f t="shared" si="0"/>
        <v>200.87</v>
      </c>
      <c r="J34" s="67"/>
    </row>
    <row r="35" spans="1:10" x14ac:dyDescent="0.2">
      <c r="A35" s="67"/>
      <c r="B35" s="67"/>
      <c r="C35" s="67"/>
      <c r="D35" s="69"/>
      <c r="E35" s="16" t="s">
        <v>320</v>
      </c>
      <c r="F35" s="16" t="s">
        <v>77</v>
      </c>
      <c r="G35" s="10">
        <v>0.2</v>
      </c>
      <c r="H35" s="10">
        <v>57.45</v>
      </c>
      <c r="I35" s="10">
        <f t="shared" si="0"/>
        <v>11.490000000000002</v>
      </c>
      <c r="J35" s="67"/>
    </row>
    <row r="36" spans="1:10" x14ac:dyDescent="0.2">
      <c r="A36" s="67"/>
      <c r="B36" s="67"/>
      <c r="C36" s="67"/>
      <c r="D36" s="69"/>
      <c r="E36" s="16" t="s">
        <v>81</v>
      </c>
      <c r="F36" s="16" t="s">
        <v>77</v>
      </c>
      <c r="G36" s="10">
        <v>2</v>
      </c>
      <c r="H36" s="10">
        <v>118.65</v>
      </c>
      <c r="I36" s="10">
        <f t="shared" si="0"/>
        <v>237.3</v>
      </c>
      <c r="J36" s="67"/>
    </row>
    <row r="37" spans="1:10" x14ac:dyDescent="0.2">
      <c r="A37" s="67"/>
      <c r="B37" s="67"/>
      <c r="C37" s="67"/>
      <c r="D37" s="69"/>
      <c r="E37" s="16" t="s">
        <v>321</v>
      </c>
      <c r="F37" s="16" t="s">
        <v>77</v>
      </c>
      <c r="G37" s="10">
        <v>1</v>
      </c>
      <c r="H37" s="10">
        <v>216.49</v>
      </c>
      <c r="I37" s="10">
        <f t="shared" si="0"/>
        <v>216.49</v>
      </c>
      <c r="J37" s="67"/>
    </row>
    <row r="38" spans="1:10" x14ac:dyDescent="0.2">
      <c r="A38" s="67"/>
      <c r="B38" s="67"/>
      <c r="C38" s="67"/>
      <c r="D38" s="69"/>
      <c r="E38" s="16" t="s">
        <v>82</v>
      </c>
      <c r="F38" s="16" t="s">
        <v>77</v>
      </c>
      <c r="G38" s="10">
        <v>1</v>
      </c>
      <c r="H38" s="10">
        <v>244.69</v>
      </c>
      <c r="I38" s="10">
        <f t="shared" si="0"/>
        <v>244.69</v>
      </c>
      <c r="J38" s="67"/>
    </row>
    <row r="39" spans="1:10" x14ac:dyDescent="0.2">
      <c r="A39" s="67"/>
      <c r="B39" s="67"/>
      <c r="C39" s="67"/>
      <c r="D39" s="69"/>
      <c r="E39" s="16" t="s">
        <v>250</v>
      </c>
      <c r="F39" s="16" t="s">
        <v>77</v>
      </c>
      <c r="G39" s="10">
        <v>1</v>
      </c>
      <c r="H39" s="10">
        <v>82.04</v>
      </c>
      <c r="I39" s="10">
        <f t="shared" si="0"/>
        <v>82.04</v>
      </c>
      <c r="J39" s="67"/>
    </row>
    <row r="40" spans="1:10" x14ac:dyDescent="0.2">
      <c r="A40" s="67"/>
      <c r="B40" s="67"/>
      <c r="C40" s="67"/>
      <c r="D40" s="69"/>
      <c r="E40" s="16" t="s">
        <v>322</v>
      </c>
      <c r="F40" s="16" t="s">
        <v>77</v>
      </c>
      <c r="G40" s="10">
        <v>2</v>
      </c>
      <c r="H40" s="10">
        <v>111.45</v>
      </c>
      <c r="I40" s="10">
        <f t="shared" si="0"/>
        <v>222.9</v>
      </c>
      <c r="J40" s="67"/>
    </row>
    <row r="41" spans="1:10" x14ac:dyDescent="0.2">
      <c r="A41" s="67"/>
      <c r="B41" s="67"/>
      <c r="C41" s="67"/>
      <c r="D41" s="69"/>
      <c r="E41" s="16" t="s">
        <v>323</v>
      </c>
      <c r="F41" s="16" t="s">
        <v>77</v>
      </c>
      <c r="G41" s="10">
        <v>1</v>
      </c>
      <c r="H41" s="10">
        <v>137.38999999999999</v>
      </c>
      <c r="I41" s="10">
        <f t="shared" si="0"/>
        <v>137.38999999999999</v>
      </c>
      <c r="J41" s="67"/>
    </row>
    <row r="42" spans="1:10" x14ac:dyDescent="0.2">
      <c r="A42" s="67"/>
      <c r="B42" s="67"/>
      <c r="C42" s="67"/>
      <c r="D42" s="69"/>
      <c r="E42" s="16" t="s">
        <v>276</v>
      </c>
      <c r="F42" s="16" t="s">
        <v>77</v>
      </c>
      <c r="G42" s="10">
        <v>2</v>
      </c>
      <c r="H42" s="10">
        <v>81.3</v>
      </c>
      <c r="I42" s="10">
        <f t="shared" si="0"/>
        <v>162.6</v>
      </c>
      <c r="J42" s="67"/>
    </row>
    <row r="43" spans="1:10" x14ac:dyDescent="0.2">
      <c r="A43" s="66"/>
      <c r="B43" s="66"/>
      <c r="C43" s="66"/>
      <c r="D43" s="70"/>
      <c r="E43" s="16" t="s">
        <v>324</v>
      </c>
      <c r="F43" s="16" t="s">
        <v>77</v>
      </c>
      <c r="G43" s="10">
        <v>2</v>
      </c>
      <c r="H43" s="10">
        <v>36.299999999999997</v>
      </c>
      <c r="I43" s="10">
        <f t="shared" si="0"/>
        <v>72.599999999999994</v>
      </c>
      <c r="J43" s="66"/>
    </row>
    <row r="44" spans="1:10" x14ac:dyDescent="0.2">
      <c r="A44" s="16">
        <v>13</v>
      </c>
      <c r="B44" s="16" t="s">
        <v>74</v>
      </c>
      <c r="C44" s="16" t="s">
        <v>325</v>
      </c>
      <c r="D44" s="21">
        <v>45769</v>
      </c>
      <c r="E44" s="16" t="s">
        <v>210</v>
      </c>
      <c r="F44" s="16" t="s">
        <v>67</v>
      </c>
      <c r="G44" s="10">
        <v>6</v>
      </c>
      <c r="H44" s="10">
        <v>100</v>
      </c>
      <c r="I44" s="10">
        <f t="shared" si="0"/>
        <v>600</v>
      </c>
      <c r="J44" s="16" t="s">
        <v>23</v>
      </c>
    </row>
    <row r="45" spans="1:10" x14ac:dyDescent="0.2">
      <c r="A45" s="16">
        <v>14</v>
      </c>
      <c r="B45" s="16" t="s">
        <v>74</v>
      </c>
      <c r="C45" s="16" t="s">
        <v>326</v>
      </c>
      <c r="D45" s="21">
        <v>45769</v>
      </c>
      <c r="E45" s="16" t="s">
        <v>239</v>
      </c>
      <c r="F45" s="16" t="s">
        <v>67</v>
      </c>
      <c r="G45" s="10">
        <v>0.22</v>
      </c>
      <c r="H45" s="10">
        <v>1600</v>
      </c>
      <c r="I45" s="10">
        <f t="shared" si="0"/>
        <v>352</v>
      </c>
      <c r="J45" s="16" t="s">
        <v>23</v>
      </c>
    </row>
    <row r="46" spans="1:10" x14ac:dyDescent="0.2">
      <c r="A46" s="65">
        <v>15</v>
      </c>
      <c r="B46" s="65" t="s">
        <v>74</v>
      </c>
      <c r="C46" s="65" t="s">
        <v>327</v>
      </c>
      <c r="D46" s="68">
        <v>45769</v>
      </c>
      <c r="E46" s="16" t="s">
        <v>167</v>
      </c>
      <c r="F46" s="16" t="s">
        <v>67</v>
      </c>
      <c r="G46" s="10">
        <v>18</v>
      </c>
      <c r="H46" s="10">
        <v>32</v>
      </c>
      <c r="I46" s="10">
        <f t="shared" si="0"/>
        <v>576</v>
      </c>
      <c r="J46" s="65" t="s">
        <v>23</v>
      </c>
    </row>
    <row r="47" spans="1:10" x14ac:dyDescent="0.2">
      <c r="A47" s="67"/>
      <c r="B47" s="67"/>
      <c r="C47" s="67"/>
      <c r="D47" s="69"/>
      <c r="E47" s="16" t="s">
        <v>166</v>
      </c>
      <c r="F47" s="16" t="s">
        <v>67</v>
      </c>
      <c r="G47" s="10">
        <v>15</v>
      </c>
      <c r="H47" s="10">
        <v>100</v>
      </c>
      <c r="I47" s="10">
        <f t="shared" si="0"/>
        <v>1500</v>
      </c>
      <c r="J47" s="67"/>
    </row>
    <row r="48" spans="1:10" x14ac:dyDescent="0.2">
      <c r="A48" s="67"/>
      <c r="B48" s="67"/>
      <c r="C48" s="67"/>
      <c r="D48" s="69"/>
      <c r="E48" s="16" t="s">
        <v>184</v>
      </c>
      <c r="F48" s="16" t="s">
        <v>67</v>
      </c>
      <c r="G48" s="10">
        <v>18</v>
      </c>
      <c r="H48" s="10">
        <v>68</v>
      </c>
      <c r="I48" s="10">
        <f t="shared" si="0"/>
        <v>1224</v>
      </c>
      <c r="J48" s="67"/>
    </row>
    <row r="49" spans="1:10" x14ac:dyDescent="0.2">
      <c r="A49" s="66"/>
      <c r="B49" s="66"/>
      <c r="C49" s="66"/>
      <c r="D49" s="70"/>
      <c r="E49" s="16" t="s">
        <v>182</v>
      </c>
      <c r="F49" s="16" t="s">
        <v>67</v>
      </c>
      <c r="G49" s="10">
        <v>18</v>
      </c>
      <c r="H49" s="10">
        <v>32</v>
      </c>
      <c r="I49" s="10">
        <f t="shared" si="0"/>
        <v>576</v>
      </c>
      <c r="J49" s="66"/>
    </row>
    <row r="50" spans="1:10" x14ac:dyDescent="0.2">
      <c r="A50" s="65">
        <v>16</v>
      </c>
      <c r="B50" s="65" t="s">
        <v>74</v>
      </c>
      <c r="C50" s="65" t="s">
        <v>328</v>
      </c>
      <c r="D50" s="68">
        <v>45769</v>
      </c>
      <c r="E50" s="16" t="s">
        <v>179</v>
      </c>
      <c r="F50" s="16" t="s">
        <v>67</v>
      </c>
      <c r="G50" s="10">
        <v>20</v>
      </c>
      <c r="H50" s="10">
        <v>90</v>
      </c>
      <c r="I50" s="10">
        <f t="shared" si="0"/>
        <v>1800</v>
      </c>
      <c r="J50" s="65" t="s">
        <v>23</v>
      </c>
    </row>
    <row r="51" spans="1:10" x14ac:dyDescent="0.2">
      <c r="A51" s="67"/>
      <c r="B51" s="67"/>
      <c r="C51" s="67"/>
      <c r="D51" s="69"/>
      <c r="E51" s="16" t="s">
        <v>192</v>
      </c>
      <c r="F51" s="16" t="s">
        <v>67</v>
      </c>
      <c r="G51" s="10">
        <v>24.84</v>
      </c>
      <c r="H51" s="10">
        <v>150</v>
      </c>
      <c r="I51" s="10">
        <f t="shared" si="0"/>
        <v>3726</v>
      </c>
      <c r="J51" s="67"/>
    </row>
    <row r="52" spans="1:10" x14ac:dyDescent="0.2">
      <c r="A52" s="66"/>
      <c r="B52" s="66"/>
      <c r="C52" s="66"/>
      <c r="D52" s="70"/>
      <c r="E52" s="16" t="s">
        <v>177</v>
      </c>
      <c r="F52" s="16" t="s">
        <v>67</v>
      </c>
      <c r="G52" s="10">
        <v>19.66</v>
      </c>
      <c r="H52" s="10">
        <v>180</v>
      </c>
      <c r="I52" s="10">
        <f t="shared" si="0"/>
        <v>3538.8</v>
      </c>
      <c r="J52" s="66"/>
    </row>
    <row r="53" spans="1:10" x14ac:dyDescent="0.2">
      <c r="A53" s="65">
        <v>17</v>
      </c>
      <c r="B53" s="65" t="s">
        <v>74</v>
      </c>
      <c r="C53" s="65" t="s">
        <v>329</v>
      </c>
      <c r="D53" s="68">
        <v>45769</v>
      </c>
      <c r="E53" s="16" t="s">
        <v>219</v>
      </c>
      <c r="F53" s="16" t="s">
        <v>77</v>
      </c>
      <c r="G53" s="10">
        <v>15</v>
      </c>
      <c r="H53" s="10">
        <v>30</v>
      </c>
      <c r="I53" s="10">
        <f t="shared" si="0"/>
        <v>450</v>
      </c>
      <c r="J53" s="65" t="s">
        <v>23</v>
      </c>
    </row>
    <row r="54" spans="1:10" x14ac:dyDescent="0.2">
      <c r="A54" s="66"/>
      <c r="B54" s="66"/>
      <c r="C54" s="66"/>
      <c r="D54" s="70"/>
      <c r="E54" s="16" t="s">
        <v>215</v>
      </c>
      <c r="F54" s="16" t="s">
        <v>67</v>
      </c>
      <c r="G54" s="10">
        <v>2</v>
      </c>
      <c r="H54" s="10">
        <v>100</v>
      </c>
      <c r="I54" s="10">
        <f t="shared" si="0"/>
        <v>200</v>
      </c>
      <c r="J54" s="66"/>
    </row>
    <row r="55" spans="1:10" x14ac:dyDescent="0.2">
      <c r="A55" s="16">
        <v>18</v>
      </c>
      <c r="B55" s="16" t="s">
        <v>74</v>
      </c>
      <c r="C55" s="16" t="s">
        <v>330</v>
      </c>
      <c r="D55" s="21">
        <v>45769</v>
      </c>
      <c r="E55" s="16" t="s">
        <v>331</v>
      </c>
      <c r="F55" s="16" t="s">
        <v>67</v>
      </c>
      <c r="G55" s="10">
        <v>200</v>
      </c>
      <c r="H55" s="10">
        <v>25</v>
      </c>
      <c r="I55" s="10">
        <f t="shared" si="0"/>
        <v>5000</v>
      </c>
      <c r="J55" s="16" t="s">
        <v>23</v>
      </c>
    </row>
    <row r="56" spans="1:10" ht="25.5" x14ac:dyDescent="0.2">
      <c r="A56" s="30">
        <v>19</v>
      </c>
      <c r="B56" s="27" t="s">
        <v>286</v>
      </c>
      <c r="C56" s="29" t="s">
        <v>332</v>
      </c>
      <c r="D56" s="28">
        <v>45782</v>
      </c>
      <c r="E56" s="30" t="s">
        <v>287</v>
      </c>
      <c r="F56" s="30" t="s">
        <v>40</v>
      </c>
      <c r="G56" s="10">
        <v>1</v>
      </c>
      <c r="H56" s="10">
        <v>10520</v>
      </c>
      <c r="I56" s="10">
        <f t="shared" ref="I56" si="1">SUM(G56*H56)</f>
        <v>10520</v>
      </c>
      <c r="J56" s="27" t="s">
        <v>23</v>
      </c>
    </row>
    <row r="57" spans="1:10" x14ac:dyDescent="0.2">
      <c r="A57" s="16">
        <v>20</v>
      </c>
      <c r="B57" s="16" t="s">
        <v>87</v>
      </c>
      <c r="C57" s="16" t="s">
        <v>333</v>
      </c>
      <c r="D57" s="21">
        <v>45782</v>
      </c>
      <c r="E57" s="16" t="s">
        <v>206</v>
      </c>
      <c r="F57" s="16" t="s">
        <v>67</v>
      </c>
      <c r="G57" s="10">
        <v>10</v>
      </c>
      <c r="H57" s="10">
        <v>328.32</v>
      </c>
      <c r="I57" s="10">
        <f t="shared" si="0"/>
        <v>3283.2</v>
      </c>
      <c r="J57" s="16" t="s">
        <v>23</v>
      </c>
    </row>
    <row r="58" spans="1:10" x14ac:dyDescent="0.2">
      <c r="A58" s="65">
        <v>21</v>
      </c>
      <c r="B58" s="65" t="s">
        <v>74</v>
      </c>
      <c r="C58" s="65" t="s">
        <v>334</v>
      </c>
      <c r="D58" s="68">
        <v>45782</v>
      </c>
      <c r="E58" s="16" t="s">
        <v>190</v>
      </c>
      <c r="F58" s="16" t="s">
        <v>67</v>
      </c>
      <c r="G58" s="10">
        <v>18</v>
      </c>
      <c r="H58" s="10">
        <v>65</v>
      </c>
      <c r="I58" s="10">
        <f t="shared" si="0"/>
        <v>1170</v>
      </c>
      <c r="J58" s="65" t="s">
        <v>23</v>
      </c>
    </row>
    <row r="59" spans="1:10" x14ac:dyDescent="0.2">
      <c r="A59" s="67"/>
      <c r="B59" s="67"/>
      <c r="C59" s="67"/>
      <c r="D59" s="69"/>
      <c r="E59" s="16" t="s">
        <v>185</v>
      </c>
      <c r="F59" s="16" t="s">
        <v>67</v>
      </c>
      <c r="G59" s="10">
        <v>25</v>
      </c>
      <c r="H59" s="10">
        <v>35</v>
      </c>
      <c r="I59" s="10">
        <f t="shared" si="0"/>
        <v>875</v>
      </c>
      <c r="J59" s="67"/>
    </row>
    <row r="60" spans="1:10" x14ac:dyDescent="0.2">
      <c r="A60" s="67"/>
      <c r="B60" s="67"/>
      <c r="C60" s="67"/>
      <c r="D60" s="69"/>
      <c r="E60" s="16" t="s">
        <v>335</v>
      </c>
      <c r="F60" s="16" t="s">
        <v>67</v>
      </c>
      <c r="G60" s="10">
        <v>15</v>
      </c>
      <c r="H60" s="10">
        <v>20</v>
      </c>
      <c r="I60" s="10">
        <f t="shared" si="0"/>
        <v>300</v>
      </c>
      <c r="J60" s="67"/>
    </row>
    <row r="61" spans="1:10" x14ac:dyDescent="0.2">
      <c r="A61" s="66"/>
      <c r="B61" s="66"/>
      <c r="C61" s="66"/>
      <c r="D61" s="70"/>
      <c r="E61" s="16" t="s">
        <v>336</v>
      </c>
      <c r="F61" s="16" t="s">
        <v>67</v>
      </c>
      <c r="G61" s="10">
        <v>20</v>
      </c>
      <c r="H61" s="10">
        <v>38</v>
      </c>
      <c r="I61" s="10">
        <f t="shared" si="0"/>
        <v>760</v>
      </c>
      <c r="J61" s="66"/>
    </row>
    <row r="62" spans="1:10" x14ac:dyDescent="0.2">
      <c r="A62" s="65">
        <v>22</v>
      </c>
      <c r="B62" s="65" t="s">
        <v>74</v>
      </c>
      <c r="C62" s="65" t="s">
        <v>337</v>
      </c>
      <c r="D62" s="79">
        <v>45782</v>
      </c>
      <c r="E62" s="16" t="s">
        <v>234</v>
      </c>
      <c r="F62" s="16" t="s">
        <v>67</v>
      </c>
      <c r="G62" s="10">
        <v>5</v>
      </c>
      <c r="H62" s="10">
        <v>350</v>
      </c>
      <c r="I62" s="10">
        <f t="shared" si="0"/>
        <v>1750</v>
      </c>
      <c r="J62" s="65" t="s">
        <v>23</v>
      </c>
    </row>
    <row r="63" spans="1:10" x14ac:dyDescent="0.2">
      <c r="A63" s="66"/>
      <c r="B63" s="66"/>
      <c r="C63" s="66"/>
      <c r="D63" s="80"/>
      <c r="E63" s="16" t="s">
        <v>192</v>
      </c>
      <c r="F63" s="16" t="s">
        <v>67</v>
      </c>
      <c r="G63" s="10">
        <v>16.559999999999999</v>
      </c>
      <c r="H63" s="10">
        <v>150</v>
      </c>
      <c r="I63" s="10">
        <f t="shared" si="0"/>
        <v>2484</v>
      </c>
      <c r="J63" s="66"/>
    </row>
    <row r="64" spans="1:10" x14ac:dyDescent="0.2">
      <c r="A64" s="16">
        <v>23</v>
      </c>
      <c r="B64" s="16" t="s">
        <v>74</v>
      </c>
      <c r="C64" s="16" t="s">
        <v>338</v>
      </c>
      <c r="D64" s="21">
        <v>45783</v>
      </c>
      <c r="E64" s="16" t="s">
        <v>76</v>
      </c>
      <c r="F64" s="16" t="s">
        <v>77</v>
      </c>
      <c r="G64" s="10">
        <v>720</v>
      </c>
      <c r="H64" s="10">
        <v>5.5</v>
      </c>
      <c r="I64" s="10">
        <f t="shared" si="0"/>
        <v>3960</v>
      </c>
      <c r="J64" s="16" t="s">
        <v>23</v>
      </c>
    </row>
    <row r="65" spans="1:10" x14ac:dyDescent="0.2">
      <c r="A65" s="16">
        <v>24</v>
      </c>
      <c r="B65" s="16" t="s">
        <v>74</v>
      </c>
      <c r="C65" s="16" t="s">
        <v>339</v>
      </c>
      <c r="D65" s="21">
        <v>45783</v>
      </c>
      <c r="E65" s="16" t="s">
        <v>238</v>
      </c>
      <c r="F65" s="16" t="s">
        <v>67</v>
      </c>
      <c r="G65" s="10">
        <v>200</v>
      </c>
      <c r="H65" s="10">
        <v>25</v>
      </c>
      <c r="I65" s="10">
        <f t="shared" si="0"/>
        <v>5000</v>
      </c>
      <c r="J65" s="16" t="s">
        <v>23</v>
      </c>
    </row>
    <row r="66" spans="1:10" ht="39.75" customHeight="1" x14ac:dyDescent="0.2">
      <c r="A66" s="16">
        <v>25</v>
      </c>
      <c r="B66" s="16" t="s">
        <v>286</v>
      </c>
      <c r="C66" s="16" t="s">
        <v>340</v>
      </c>
      <c r="D66" s="21">
        <v>45784</v>
      </c>
      <c r="E66" s="16" t="s">
        <v>341</v>
      </c>
      <c r="F66" s="16" t="s">
        <v>40</v>
      </c>
      <c r="G66" s="10">
        <v>1</v>
      </c>
      <c r="H66" s="10">
        <v>9900</v>
      </c>
      <c r="I66" s="10">
        <f t="shared" si="0"/>
        <v>9900</v>
      </c>
      <c r="J66" s="16" t="s">
        <v>23</v>
      </c>
    </row>
    <row r="67" spans="1:10" ht="38.25" x14ac:dyDescent="0.2">
      <c r="A67" s="16">
        <v>26</v>
      </c>
      <c r="B67" s="16" t="s">
        <v>286</v>
      </c>
      <c r="C67" s="16" t="s">
        <v>342</v>
      </c>
      <c r="D67" s="21">
        <v>45784</v>
      </c>
      <c r="E67" s="16" t="s">
        <v>343</v>
      </c>
      <c r="F67" s="16" t="s">
        <v>40</v>
      </c>
      <c r="G67" s="10">
        <v>1</v>
      </c>
      <c r="H67" s="10">
        <v>5500</v>
      </c>
      <c r="I67" s="10">
        <f t="shared" si="0"/>
        <v>5500</v>
      </c>
      <c r="J67" s="16" t="s">
        <v>23</v>
      </c>
    </row>
    <row r="68" spans="1:10" ht="63.75" x14ac:dyDescent="0.2">
      <c r="A68" s="65">
        <v>27</v>
      </c>
      <c r="B68" s="65" t="s">
        <v>344</v>
      </c>
      <c r="C68" s="65" t="s">
        <v>345</v>
      </c>
      <c r="D68" s="68">
        <v>45421</v>
      </c>
      <c r="E68" s="31" t="s">
        <v>346</v>
      </c>
      <c r="F68" s="31" t="s">
        <v>40</v>
      </c>
      <c r="G68" s="10">
        <v>1</v>
      </c>
      <c r="H68" s="10">
        <v>18</v>
      </c>
      <c r="I68" s="32">
        <f t="shared" ref="I68:I69" si="2">SUM(G68*H68)</f>
        <v>18</v>
      </c>
      <c r="J68" s="65" t="s">
        <v>23</v>
      </c>
    </row>
    <row r="69" spans="1:10" ht="79.5" customHeight="1" x14ac:dyDescent="0.2">
      <c r="A69" s="66"/>
      <c r="B69" s="66"/>
      <c r="C69" s="66"/>
      <c r="D69" s="70"/>
      <c r="E69" s="26" t="s">
        <v>347</v>
      </c>
      <c r="F69" s="31" t="s">
        <v>77</v>
      </c>
      <c r="G69" s="10">
        <v>1</v>
      </c>
      <c r="H69" s="10">
        <v>684</v>
      </c>
      <c r="I69" s="32">
        <f t="shared" si="2"/>
        <v>684</v>
      </c>
      <c r="J69" s="66"/>
    </row>
    <row r="70" spans="1:10" ht="51" x14ac:dyDescent="0.2">
      <c r="A70" s="65">
        <v>28</v>
      </c>
      <c r="B70" s="65" t="s">
        <v>348</v>
      </c>
      <c r="C70" s="65" t="s">
        <v>349</v>
      </c>
      <c r="D70" s="68">
        <v>45785</v>
      </c>
      <c r="E70" s="16" t="s">
        <v>350</v>
      </c>
      <c r="F70" s="16" t="s">
        <v>40</v>
      </c>
      <c r="G70" s="10">
        <v>1</v>
      </c>
      <c r="H70" s="10">
        <v>3700</v>
      </c>
      <c r="I70" s="10">
        <f t="shared" si="0"/>
        <v>3700</v>
      </c>
      <c r="J70" s="65" t="s">
        <v>23</v>
      </c>
    </row>
    <row r="71" spans="1:10" ht="51" x14ac:dyDescent="0.2">
      <c r="A71" s="66"/>
      <c r="B71" s="66"/>
      <c r="C71" s="66"/>
      <c r="D71" s="70"/>
      <c r="E71" s="16" t="s">
        <v>351</v>
      </c>
      <c r="F71" s="16" t="s">
        <v>40</v>
      </c>
      <c r="G71" s="10">
        <v>1</v>
      </c>
      <c r="H71" s="10">
        <v>395</v>
      </c>
      <c r="I71" s="10">
        <f t="shared" si="0"/>
        <v>395</v>
      </c>
      <c r="J71" s="66"/>
    </row>
    <row r="72" spans="1:10" x14ac:dyDescent="0.2">
      <c r="A72" s="65">
        <v>29</v>
      </c>
      <c r="B72" s="65" t="s">
        <v>94</v>
      </c>
      <c r="C72" s="65" t="s">
        <v>352</v>
      </c>
      <c r="D72" s="68">
        <v>45785</v>
      </c>
      <c r="E72" s="16" t="s">
        <v>97</v>
      </c>
      <c r="F72" s="16" t="s">
        <v>77</v>
      </c>
      <c r="G72" s="10">
        <v>6</v>
      </c>
      <c r="H72" s="10">
        <v>69.83</v>
      </c>
      <c r="I72" s="10">
        <v>419</v>
      </c>
      <c r="J72" s="65" t="s">
        <v>23</v>
      </c>
    </row>
    <row r="73" spans="1:10" x14ac:dyDescent="0.2">
      <c r="A73" s="67"/>
      <c r="B73" s="67"/>
      <c r="C73" s="67"/>
      <c r="D73" s="69"/>
      <c r="E73" s="16" t="s">
        <v>98</v>
      </c>
      <c r="F73" s="16" t="s">
        <v>77</v>
      </c>
      <c r="G73" s="10">
        <v>2</v>
      </c>
      <c r="H73" s="10">
        <v>16</v>
      </c>
      <c r="I73" s="10">
        <f t="shared" si="0"/>
        <v>32</v>
      </c>
      <c r="J73" s="67"/>
    </row>
    <row r="74" spans="1:10" x14ac:dyDescent="0.2">
      <c r="A74" s="67"/>
      <c r="B74" s="67"/>
      <c r="C74" s="67"/>
      <c r="D74" s="69"/>
      <c r="E74" s="16" t="s">
        <v>107</v>
      </c>
      <c r="F74" s="16" t="s">
        <v>67</v>
      </c>
      <c r="G74" s="10">
        <v>10</v>
      </c>
      <c r="H74" s="10">
        <v>43.85</v>
      </c>
      <c r="I74" s="10">
        <f t="shared" ref="I74:I118" si="3">SUM(G74*H74)</f>
        <v>438.5</v>
      </c>
      <c r="J74" s="67"/>
    </row>
    <row r="75" spans="1:10" x14ac:dyDescent="0.2">
      <c r="A75" s="67"/>
      <c r="B75" s="67"/>
      <c r="C75" s="67"/>
      <c r="D75" s="69"/>
      <c r="E75" s="16" t="s">
        <v>100</v>
      </c>
      <c r="F75" s="16" t="s">
        <v>77</v>
      </c>
      <c r="G75" s="10">
        <v>135</v>
      </c>
      <c r="H75" s="10">
        <v>1.05</v>
      </c>
      <c r="I75" s="10">
        <v>141.5</v>
      </c>
      <c r="J75" s="67"/>
    </row>
    <row r="76" spans="1:10" x14ac:dyDescent="0.2">
      <c r="A76" s="67"/>
      <c r="B76" s="67"/>
      <c r="C76" s="67"/>
      <c r="D76" s="69"/>
      <c r="E76" s="16" t="s">
        <v>264</v>
      </c>
      <c r="F76" s="16" t="s">
        <v>77</v>
      </c>
      <c r="G76" s="10">
        <v>10</v>
      </c>
      <c r="H76" s="10">
        <v>8.4499999999999993</v>
      </c>
      <c r="I76" s="10">
        <f t="shared" si="3"/>
        <v>84.5</v>
      </c>
      <c r="J76" s="67"/>
    </row>
    <row r="77" spans="1:10" x14ac:dyDescent="0.2">
      <c r="A77" s="67"/>
      <c r="B77" s="67"/>
      <c r="C77" s="67"/>
      <c r="D77" s="69"/>
      <c r="E77" s="16" t="s">
        <v>99</v>
      </c>
      <c r="F77" s="16" t="s">
        <v>77</v>
      </c>
      <c r="G77" s="10">
        <v>5</v>
      </c>
      <c r="H77" s="10">
        <v>28</v>
      </c>
      <c r="I77" s="10">
        <f t="shared" si="3"/>
        <v>140</v>
      </c>
      <c r="J77" s="67"/>
    </row>
    <row r="78" spans="1:10" x14ac:dyDescent="0.2">
      <c r="A78" s="66"/>
      <c r="B78" s="66"/>
      <c r="C78" s="66"/>
      <c r="D78" s="70"/>
      <c r="E78" s="16" t="s">
        <v>108</v>
      </c>
      <c r="F78" s="16" t="s">
        <v>109</v>
      </c>
      <c r="G78" s="10">
        <v>5</v>
      </c>
      <c r="H78" s="10">
        <v>38.6</v>
      </c>
      <c r="I78" s="10">
        <f t="shared" si="3"/>
        <v>193</v>
      </c>
      <c r="J78" s="66"/>
    </row>
    <row r="79" spans="1:10" x14ac:dyDescent="0.2">
      <c r="A79" s="16">
        <v>30</v>
      </c>
      <c r="B79" s="16" t="s">
        <v>74</v>
      </c>
      <c r="C79" s="16" t="s">
        <v>353</v>
      </c>
      <c r="D79" s="21">
        <v>45782</v>
      </c>
      <c r="E79" s="16" t="s">
        <v>354</v>
      </c>
      <c r="F79" s="16" t="s">
        <v>77</v>
      </c>
      <c r="G79" s="10">
        <v>300</v>
      </c>
      <c r="H79" s="10">
        <v>24</v>
      </c>
      <c r="I79" s="10">
        <f t="shared" si="3"/>
        <v>7200</v>
      </c>
      <c r="J79" s="16" t="s">
        <v>23</v>
      </c>
    </row>
    <row r="80" spans="1:10" x14ac:dyDescent="0.2">
      <c r="A80" s="16">
        <v>31</v>
      </c>
      <c r="B80" s="16" t="s">
        <v>74</v>
      </c>
      <c r="C80" s="16" t="s">
        <v>355</v>
      </c>
      <c r="D80" s="21">
        <v>45789</v>
      </c>
      <c r="E80" s="16" t="s">
        <v>236</v>
      </c>
      <c r="F80" s="16" t="s">
        <v>67</v>
      </c>
      <c r="G80" s="10">
        <v>1.5</v>
      </c>
      <c r="H80" s="10">
        <v>600</v>
      </c>
      <c r="I80" s="10">
        <f t="shared" si="3"/>
        <v>900</v>
      </c>
      <c r="J80" s="16" t="s">
        <v>23</v>
      </c>
    </row>
    <row r="81" spans="1:10" x14ac:dyDescent="0.2">
      <c r="A81" s="65">
        <v>32</v>
      </c>
      <c r="B81" s="65" t="s">
        <v>74</v>
      </c>
      <c r="C81" s="65" t="s">
        <v>356</v>
      </c>
      <c r="D81" s="68">
        <v>45791</v>
      </c>
      <c r="E81" s="16" t="s">
        <v>188</v>
      </c>
      <c r="F81" s="16" t="s">
        <v>67</v>
      </c>
      <c r="G81" s="10">
        <v>50</v>
      </c>
      <c r="H81" s="10">
        <v>22</v>
      </c>
      <c r="I81" s="10">
        <f t="shared" si="3"/>
        <v>1100</v>
      </c>
      <c r="J81" s="65" t="s">
        <v>23</v>
      </c>
    </row>
    <row r="82" spans="1:10" x14ac:dyDescent="0.2">
      <c r="A82" s="67"/>
      <c r="B82" s="67"/>
      <c r="C82" s="67"/>
      <c r="D82" s="69"/>
      <c r="E82" s="16" t="s">
        <v>185</v>
      </c>
      <c r="F82" s="16" t="s">
        <v>67</v>
      </c>
      <c r="G82" s="10">
        <v>5</v>
      </c>
      <c r="H82" s="10">
        <v>35</v>
      </c>
      <c r="I82" s="10">
        <f>SUM(G82*H82)</f>
        <v>175</v>
      </c>
      <c r="J82" s="67"/>
    </row>
    <row r="83" spans="1:10" x14ac:dyDescent="0.2">
      <c r="A83" s="67"/>
      <c r="B83" s="67"/>
      <c r="C83" s="67"/>
      <c r="D83" s="69"/>
      <c r="E83" s="16" t="s">
        <v>166</v>
      </c>
      <c r="F83" s="16" t="s">
        <v>67</v>
      </c>
      <c r="G83" s="10">
        <v>5</v>
      </c>
      <c r="H83" s="10">
        <v>100</v>
      </c>
      <c r="I83" s="10">
        <f>SUM(G83*H83)</f>
        <v>500</v>
      </c>
      <c r="J83" s="67"/>
    </row>
    <row r="84" spans="1:10" x14ac:dyDescent="0.2">
      <c r="A84" s="67"/>
      <c r="B84" s="67"/>
      <c r="C84" s="67"/>
      <c r="D84" s="69"/>
      <c r="E84" s="16" t="s">
        <v>167</v>
      </c>
      <c r="F84" s="16" t="s">
        <v>67</v>
      </c>
      <c r="G84" s="10">
        <v>10</v>
      </c>
      <c r="H84" s="10">
        <v>35</v>
      </c>
      <c r="I84" s="10">
        <f>SUM(G84*H84)</f>
        <v>350</v>
      </c>
      <c r="J84" s="67"/>
    </row>
    <row r="85" spans="1:10" x14ac:dyDescent="0.2">
      <c r="A85" s="66"/>
      <c r="B85" s="66"/>
      <c r="C85" s="66"/>
      <c r="D85" s="70"/>
      <c r="E85" s="16" t="s">
        <v>190</v>
      </c>
      <c r="F85" s="16" t="s">
        <v>67</v>
      </c>
      <c r="G85" s="10">
        <v>25</v>
      </c>
      <c r="H85" s="10">
        <v>65</v>
      </c>
      <c r="I85" s="10">
        <f>SUM(G85*H85)</f>
        <v>1625</v>
      </c>
      <c r="J85" s="66"/>
    </row>
    <row r="86" spans="1:10" x14ac:dyDescent="0.2">
      <c r="A86" s="65">
        <v>33</v>
      </c>
      <c r="B86" s="65" t="s">
        <v>74</v>
      </c>
      <c r="C86" s="65" t="s">
        <v>357</v>
      </c>
      <c r="D86" s="68"/>
      <c r="E86" s="38" t="s">
        <v>179</v>
      </c>
      <c r="F86" s="38" t="s">
        <v>67</v>
      </c>
      <c r="G86" s="10">
        <v>12</v>
      </c>
      <c r="H86" s="10">
        <v>150</v>
      </c>
      <c r="I86" s="10">
        <f t="shared" si="3"/>
        <v>1800</v>
      </c>
      <c r="J86" s="65" t="s">
        <v>23</v>
      </c>
    </row>
    <row r="87" spans="1:10" x14ac:dyDescent="0.2">
      <c r="A87" s="67"/>
      <c r="B87" s="67"/>
      <c r="C87" s="67"/>
      <c r="D87" s="69"/>
      <c r="E87" s="38" t="s">
        <v>378</v>
      </c>
      <c r="F87" s="38" t="s">
        <v>67</v>
      </c>
      <c r="G87" s="10">
        <v>2</v>
      </c>
      <c r="H87" s="10">
        <v>250</v>
      </c>
      <c r="I87" s="10">
        <f t="shared" si="3"/>
        <v>500</v>
      </c>
      <c r="J87" s="67"/>
    </row>
    <row r="88" spans="1:10" x14ac:dyDescent="0.2">
      <c r="A88" s="67"/>
      <c r="B88" s="67"/>
      <c r="C88" s="67"/>
      <c r="D88" s="69"/>
      <c r="E88" s="12" t="s">
        <v>177</v>
      </c>
      <c r="F88" s="38" t="s">
        <v>67</v>
      </c>
      <c r="G88" s="10">
        <v>7.9169999999999998</v>
      </c>
      <c r="H88" s="10">
        <v>180</v>
      </c>
      <c r="I88" s="10">
        <f t="shared" si="3"/>
        <v>1425.06</v>
      </c>
      <c r="J88" s="67"/>
    </row>
    <row r="89" spans="1:10" x14ac:dyDescent="0.2">
      <c r="A89" s="66"/>
      <c r="B89" s="66"/>
      <c r="C89" s="66"/>
      <c r="D89" s="70"/>
      <c r="E89" s="38" t="s">
        <v>234</v>
      </c>
      <c r="F89" s="38" t="s">
        <v>67</v>
      </c>
      <c r="G89" s="10">
        <v>2.5</v>
      </c>
      <c r="H89" s="10">
        <v>350</v>
      </c>
      <c r="I89" s="10">
        <f t="shared" si="3"/>
        <v>875</v>
      </c>
      <c r="J89" s="66"/>
    </row>
    <row r="90" spans="1:10" x14ac:dyDescent="0.2">
      <c r="A90" s="35">
        <v>34</v>
      </c>
      <c r="B90" s="35" t="s">
        <v>74</v>
      </c>
      <c r="C90" s="35" t="s">
        <v>358</v>
      </c>
      <c r="D90" s="36">
        <v>45791</v>
      </c>
      <c r="E90" s="38" t="s">
        <v>210</v>
      </c>
      <c r="F90" s="38" t="s">
        <v>67</v>
      </c>
      <c r="G90" s="10">
        <v>5</v>
      </c>
      <c r="H90" s="10">
        <v>100</v>
      </c>
      <c r="I90" s="10">
        <f t="shared" ref="I90" si="4">SUM(G90*H90)</f>
        <v>500</v>
      </c>
      <c r="J90" s="35" t="s">
        <v>23</v>
      </c>
    </row>
    <row r="91" spans="1:10" x14ac:dyDescent="0.2">
      <c r="A91" s="16">
        <v>35</v>
      </c>
      <c r="B91" s="33" t="s">
        <v>74</v>
      </c>
      <c r="C91" s="16" t="s">
        <v>359</v>
      </c>
      <c r="D91" s="21">
        <v>45791</v>
      </c>
      <c r="E91" s="16" t="s">
        <v>175</v>
      </c>
      <c r="F91" s="16" t="s">
        <v>67</v>
      </c>
      <c r="G91" s="10">
        <v>8</v>
      </c>
      <c r="H91" s="10">
        <v>100</v>
      </c>
      <c r="I91" s="10">
        <f t="shared" ref="I91:I108" si="5">SUM(G91*H91)</f>
        <v>800</v>
      </c>
      <c r="J91" s="16" t="s">
        <v>23</v>
      </c>
    </row>
    <row r="92" spans="1:10" x14ac:dyDescent="0.2">
      <c r="A92" s="16">
        <v>36</v>
      </c>
      <c r="B92" s="33" t="s">
        <v>74</v>
      </c>
      <c r="C92" s="16" t="s">
        <v>360</v>
      </c>
      <c r="D92" s="21">
        <v>45791</v>
      </c>
      <c r="E92" s="16" t="s">
        <v>208</v>
      </c>
      <c r="F92" s="16" t="s">
        <v>67</v>
      </c>
      <c r="G92" s="10">
        <v>5</v>
      </c>
      <c r="H92" s="10">
        <v>45</v>
      </c>
      <c r="I92" s="10">
        <f t="shared" si="5"/>
        <v>225</v>
      </c>
      <c r="J92" s="16" t="s">
        <v>23</v>
      </c>
    </row>
    <row r="93" spans="1:10" x14ac:dyDescent="0.2">
      <c r="A93" s="16">
        <v>37</v>
      </c>
      <c r="B93" s="34" t="s">
        <v>74</v>
      </c>
      <c r="C93" s="16" t="s">
        <v>361</v>
      </c>
      <c r="D93" s="21">
        <v>45791</v>
      </c>
      <c r="E93" s="16" t="s">
        <v>237</v>
      </c>
      <c r="F93" s="16" t="s">
        <v>67</v>
      </c>
      <c r="G93" s="10">
        <v>18</v>
      </c>
      <c r="H93" s="10">
        <v>170</v>
      </c>
      <c r="I93" s="10">
        <f t="shared" si="5"/>
        <v>3060</v>
      </c>
      <c r="J93" s="16" t="s">
        <v>23</v>
      </c>
    </row>
    <row r="94" spans="1:10" x14ac:dyDescent="0.2">
      <c r="A94" s="16">
        <v>38</v>
      </c>
      <c r="B94" s="16" t="s">
        <v>87</v>
      </c>
      <c r="C94" s="16" t="s">
        <v>362</v>
      </c>
      <c r="D94" s="21">
        <v>45796</v>
      </c>
      <c r="E94" s="16" t="s">
        <v>181</v>
      </c>
      <c r="F94" s="16" t="s">
        <v>67</v>
      </c>
      <c r="G94" s="10">
        <v>5</v>
      </c>
      <c r="H94" s="10">
        <v>430.02</v>
      </c>
      <c r="I94" s="10">
        <f t="shared" si="5"/>
        <v>2150.1</v>
      </c>
      <c r="J94" s="16" t="s">
        <v>23</v>
      </c>
    </row>
    <row r="95" spans="1:10" ht="12.75" customHeight="1" x14ac:dyDescent="0.2">
      <c r="A95" s="82">
        <v>39</v>
      </c>
      <c r="B95" s="65" t="s">
        <v>78</v>
      </c>
      <c r="C95" s="65" t="s">
        <v>363</v>
      </c>
      <c r="D95" s="68">
        <v>45796</v>
      </c>
      <c r="E95" s="38" t="s">
        <v>365</v>
      </c>
      <c r="F95" s="38" t="s">
        <v>77</v>
      </c>
      <c r="G95" s="10">
        <v>2</v>
      </c>
      <c r="H95" s="10">
        <v>57</v>
      </c>
      <c r="I95" s="10">
        <f t="shared" si="5"/>
        <v>114</v>
      </c>
      <c r="J95" s="65" t="s">
        <v>23</v>
      </c>
    </row>
    <row r="96" spans="1:10" x14ac:dyDescent="0.2">
      <c r="A96" s="83"/>
      <c r="B96" s="67"/>
      <c r="C96" s="67"/>
      <c r="D96" s="69"/>
      <c r="E96" s="38" t="s">
        <v>366</v>
      </c>
      <c r="F96" s="38" t="s">
        <v>77</v>
      </c>
      <c r="G96" s="10">
        <v>2</v>
      </c>
      <c r="H96" s="10">
        <v>31</v>
      </c>
      <c r="I96" s="10">
        <f t="shared" si="5"/>
        <v>62</v>
      </c>
      <c r="J96" s="67"/>
    </row>
    <row r="97" spans="1:10" x14ac:dyDescent="0.2">
      <c r="A97" s="83"/>
      <c r="B97" s="67"/>
      <c r="C97" s="67"/>
      <c r="D97" s="69"/>
      <c r="E97" s="38" t="s">
        <v>367</v>
      </c>
      <c r="F97" s="38" t="s">
        <v>77</v>
      </c>
      <c r="G97" s="10">
        <v>2</v>
      </c>
      <c r="H97" s="10">
        <v>22.2</v>
      </c>
      <c r="I97" s="10">
        <f t="shared" si="5"/>
        <v>44.4</v>
      </c>
      <c r="J97" s="67"/>
    </row>
    <row r="98" spans="1:10" x14ac:dyDescent="0.2">
      <c r="A98" s="83"/>
      <c r="B98" s="67"/>
      <c r="C98" s="67"/>
      <c r="D98" s="69"/>
      <c r="E98" s="38" t="s">
        <v>368</v>
      </c>
      <c r="F98" s="38" t="s">
        <v>77</v>
      </c>
      <c r="G98" s="10">
        <v>0.5</v>
      </c>
      <c r="H98" s="10">
        <v>470</v>
      </c>
      <c r="I98" s="10">
        <f t="shared" si="5"/>
        <v>235</v>
      </c>
      <c r="J98" s="67"/>
    </row>
    <row r="99" spans="1:10" x14ac:dyDescent="0.2">
      <c r="A99" s="83"/>
      <c r="B99" s="67"/>
      <c r="C99" s="67"/>
      <c r="D99" s="69"/>
      <c r="E99" s="38" t="s">
        <v>369</v>
      </c>
      <c r="F99" s="38" t="s">
        <v>77</v>
      </c>
      <c r="G99" s="10">
        <v>2</v>
      </c>
      <c r="H99" s="10">
        <v>50</v>
      </c>
      <c r="I99" s="10">
        <f t="shared" si="5"/>
        <v>100</v>
      </c>
      <c r="J99" s="67"/>
    </row>
    <row r="100" spans="1:10" x14ac:dyDescent="0.2">
      <c r="A100" s="83"/>
      <c r="B100" s="67"/>
      <c r="C100" s="67"/>
      <c r="D100" s="69"/>
      <c r="E100" s="38" t="s">
        <v>370</v>
      </c>
      <c r="F100" s="38" t="s">
        <v>77</v>
      </c>
      <c r="G100" s="10">
        <v>1</v>
      </c>
      <c r="H100" s="10">
        <v>164</v>
      </c>
      <c r="I100" s="10">
        <f t="shared" si="5"/>
        <v>164</v>
      </c>
      <c r="J100" s="67"/>
    </row>
    <row r="101" spans="1:10" x14ac:dyDescent="0.2">
      <c r="A101" s="83"/>
      <c r="B101" s="67"/>
      <c r="C101" s="67"/>
      <c r="D101" s="69"/>
      <c r="E101" s="38" t="s">
        <v>371</v>
      </c>
      <c r="F101" s="38" t="s">
        <v>77</v>
      </c>
      <c r="G101" s="10">
        <v>1</v>
      </c>
      <c r="H101" s="10">
        <v>243</v>
      </c>
      <c r="I101" s="10">
        <f t="shared" si="5"/>
        <v>243</v>
      </c>
      <c r="J101" s="67"/>
    </row>
    <row r="102" spans="1:10" x14ac:dyDescent="0.2">
      <c r="A102" s="83"/>
      <c r="B102" s="67"/>
      <c r="C102" s="67"/>
      <c r="D102" s="69"/>
      <c r="E102" s="38" t="s">
        <v>372</v>
      </c>
      <c r="F102" s="38" t="s">
        <v>77</v>
      </c>
      <c r="G102" s="10">
        <v>1</v>
      </c>
      <c r="H102" s="10">
        <v>99</v>
      </c>
      <c r="I102" s="10">
        <f t="shared" si="5"/>
        <v>99</v>
      </c>
      <c r="J102" s="67"/>
    </row>
    <row r="103" spans="1:10" x14ac:dyDescent="0.2">
      <c r="A103" s="83"/>
      <c r="B103" s="67"/>
      <c r="C103" s="67"/>
      <c r="D103" s="69"/>
      <c r="E103" s="38" t="s">
        <v>364</v>
      </c>
      <c r="F103" s="38" t="s">
        <v>77</v>
      </c>
      <c r="G103" s="10">
        <v>1</v>
      </c>
      <c r="H103" s="10">
        <v>68.599999999999994</v>
      </c>
      <c r="I103" s="10">
        <f t="shared" si="5"/>
        <v>68.599999999999994</v>
      </c>
      <c r="J103" s="67"/>
    </row>
    <row r="104" spans="1:10" x14ac:dyDescent="0.2">
      <c r="A104" s="83"/>
      <c r="B104" s="67"/>
      <c r="C104" s="67"/>
      <c r="D104" s="69"/>
      <c r="E104" s="38" t="s">
        <v>373</v>
      </c>
      <c r="F104" s="38" t="s">
        <v>77</v>
      </c>
      <c r="G104" s="10">
        <v>1</v>
      </c>
      <c r="H104" s="10">
        <v>97</v>
      </c>
      <c r="I104" s="10">
        <f t="shared" si="5"/>
        <v>97</v>
      </c>
      <c r="J104" s="67"/>
    </row>
    <row r="105" spans="1:10" x14ac:dyDescent="0.2">
      <c r="A105" s="83"/>
      <c r="B105" s="67"/>
      <c r="C105" s="67"/>
      <c r="D105" s="69"/>
      <c r="E105" s="38" t="s">
        <v>374</v>
      </c>
      <c r="F105" s="38" t="s">
        <v>77</v>
      </c>
      <c r="G105" s="10">
        <v>1</v>
      </c>
      <c r="H105" s="10">
        <v>118</v>
      </c>
      <c r="I105" s="10">
        <f t="shared" si="5"/>
        <v>118</v>
      </c>
      <c r="J105" s="67"/>
    </row>
    <row r="106" spans="1:10" x14ac:dyDescent="0.2">
      <c r="A106" s="83"/>
      <c r="B106" s="67"/>
      <c r="C106" s="67"/>
      <c r="D106" s="69"/>
      <c r="E106" s="38" t="s">
        <v>375</v>
      </c>
      <c r="F106" s="38" t="s">
        <v>77</v>
      </c>
      <c r="G106" s="10">
        <v>2</v>
      </c>
      <c r="H106" s="10">
        <v>43</v>
      </c>
      <c r="I106" s="10">
        <f t="shared" si="5"/>
        <v>86</v>
      </c>
      <c r="J106" s="67"/>
    </row>
    <row r="107" spans="1:10" x14ac:dyDescent="0.2">
      <c r="A107" s="83"/>
      <c r="B107" s="67"/>
      <c r="C107" s="67"/>
      <c r="D107" s="69"/>
      <c r="E107" s="38" t="s">
        <v>376</v>
      </c>
      <c r="F107" s="38" t="s">
        <v>77</v>
      </c>
      <c r="G107" s="10">
        <v>2</v>
      </c>
      <c r="H107" s="10">
        <v>244</v>
      </c>
      <c r="I107" s="10">
        <f t="shared" si="5"/>
        <v>488</v>
      </c>
      <c r="J107" s="67"/>
    </row>
    <row r="108" spans="1:10" x14ac:dyDescent="0.2">
      <c r="A108" s="84"/>
      <c r="B108" s="66"/>
      <c r="C108" s="66"/>
      <c r="D108" s="70"/>
      <c r="E108" s="38" t="s">
        <v>377</v>
      </c>
      <c r="F108" s="38" t="s">
        <v>77</v>
      </c>
      <c r="G108" s="10">
        <v>3</v>
      </c>
      <c r="H108" s="10">
        <v>27</v>
      </c>
      <c r="I108" s="10">
        <f t="shared" si="5"/>
        <v>81</v>
      </c>
      <c r="J108" s="66"/>
    </row>
    <row r="109" spans="1:10" x14ac:dyDescent="0.2">
      <c r="A109" s="38">
        <v>40</v>
      </c>
      <c r="B109" s="38" t="s">
        <v>87</v>
      </c>
      <c r="C109" s="38" t="s">
        <v>379</v>
      </c>
      <c r="D109" s="37">
        <v>45799</v>
      </c>
      <c r="E109" s="38" t="s">
        <v>89</v>
      </c>
      <c r="F109" s="38" t="s">
        <v>67</v>
      </c>
      <c r="G109" s="10">
        <v>110</v>
      </c>
      <c r="H109" s="10">
        <v>45</v>
      </c>
      <c r="I109" s="10">
        <f t="shared" si="3"/>
        <v>4950</v>
      </c>
      <c r="J109" s="38" t="s">
        <v>23</v>
      </c>
    </row>
    <row r="110" spans="1:10" x14ac:dyDescent="0.2">
      <c r="A110" s="38">
        <v>41</v>
      </c>
      <c r="B110" s="38" t="s">
        <v>74</v>
      </c>
      <c r="C110" s="38" t="s">
        <v>380</v>
      </c>
      <c r="D110" s="37">
        <v>45799</v>
      </c>
      <c r="E110" s="38" t="s">
        <v>174</v>
      </c>
      <c r="F110" s="38" t="s">
        <v>67</v>
      </c>
      <c r="G110" s="10">
        <v>20</v>
      </c>
      <c r="H110" s="10">
        <v>25</v>
      </c>
      <c r="I110" s="10">
        <f t="shared" si="3"/>
        <v>500</v>
      </c>
      <c r="J110" s="38" t="s">
        <v>23</v>
      </c>
    </row>
    <row r="111" spans="1:10" x14ac:dyDescent="0.2">
      <c r="A111" s="38">
        <v>42</v>
      </c>
      <c r="B111" s="38" t="s">
        <v>87</v>
      </c>
      <c r="C111" s="38" t="s">
        <v>381</v>
      </c>
      <c r="D111" s="37">
        <v>45800</v>
      </c>
      <c r="E111" s="38" t="s">
        <v>382</v>
      </c>
      <c r="F111" s="38" t="s">
        <v>77</v>
      </c>
      <c r="G111" s="10">
        <v>80</v>
      </c>
      <c r="H111" s="10">
        <v>26.04</v>
      </c>
      <c r="I111" s="10">
        <f t="shared" si="3"/>
        <v>2083.1999999999998</v>
      </c>
      <c r="J111" s="38" t="s">
        <v>23</v>
      </c>
    </row>
    <row r="112" spans="1:10" x14ac:dyDescent="0.2">
      <c r="A112" s="38">
        <v>43</v>
      </c>
      <c r="B112" s="38" t="s">
        <v>74</v>
      </c>
      <c r="C112" s="38" t="s">
        <v>383</v>
      </c>
      <c r="D112" s="37">
        <v>45800</v>
      </c>
      <c r="E112" s="38" t="s">
        <v>238</v>
      </c>
      <c r="F112" s="38" t="s">
        <v>67</v>
      </c>
      <c r="G112" s="10">
        <v>90</v>
      </c>
      <c r="H112" s="10">
        <v>25</v>
      </c>
      <c r="I112" s="10">
        <f t="shared" si="3"/>
        <v>2250</v>
      </c>
      <c r="J112" s="38" t="s">
        <v>23</v>
      </c>
    </row>
    <row r="113" spans="1:10" x14ac:dyDescent="0.2">
      <c r="A113" s="16">
        <v>44</v>
      </c>
      <c r="B113" s="16" t="s">
        <v>158</v>
      </c>
      <c r="C113" s="16" t="s">
        <v>384</v>
      </c>
      <c r="D113" s="21">
        <v>45803</v>
      </c>
      <c r="E113" s="16" t="s">
        <v>385</v>
      </c>
      <c r="F113" s="16" t="s">
        <v>77</v>
      </c>
      <c r="G113" s="10">
        <v>30</v>
      </c>
      <c r="H113" s="10">
        <v>27</v>
      </c>
      <c r="I113" s="10">
        <f t="shared" si="3"/>
        <v>810</v>
      </c>
      <c r="J113" s="16" t="s">
        <v>23</v>
      </c>
    </row>
    <row r="114" spans="1:10" x14ac:dyDescent="0.2">
      <c r="A114" s="16">
        <v>45</v>
      </c>
      <c r="B114" s="16" t="s">
        <v>74</v>
      </c>
      <c r="C114" s="16" t="s">
        <v>386</v>
      </c>
      <c r="D114" s="21">
        <v>45803</v>
      </c>
      <c r="E114" s="16" t="s">
        <v>188</v>
      </c>
      <c r="F114" s="16" t="s">
        <v>67</v>
      </c>
      <c r="G114" s="10">
        <v>15</v>
      </c>
      <c r="H114" s="10">
        <v>22</v>
      </c>
      <c r="I114" s="10">
        <f t="shared" si="3"/>
        <v>330</v>
      </c>
      <c r="J114" s="16" t="s">
        <v>23</v>
      </c>
    </row>
    <row r="115" spans="1:10" x14ac:dyDescent="0.2">
      <c r="A115" s="65">
        <v>46</v>
      </c>
      <c r="B115" s="65" t="s">
        <v>49</v>
      </c>
      <c r="C115" s="65" t="s">
        <v>387</v>
      </c>
      <c r="D115" s="68">
        <v>45803</v>
      </c>
      <c r="E115" s="16" t="s">
        <v>388</v>
      </c>
      <c r="F115" s="16" t="s">
        <v>67</v>
      </c>
      <c r="G115" s="10">
        <v>50</v>
      </c>
      <c r="H115" s="10">
        <v>50</v>
      </c>
      <c r="I115" s="10">
        <f t="shared" si="3"/>
        <v>2500</v>
      </c>
      <c r="J115" s="65" t="s">
        <v>23</v>
      </c>
    </row>
    <row r="116" spans="1:10" x14ac:dyDescent="0.2">
      <c r="A116" s="66"/>
      <c r="B116" s="66"/>
      <c r="C116" s="66"/>
      <c r="D116" s="70"/>
      <c r="E116" s="16" t="s">
        <v>389</v>
      </c>
      <c r="F116" s="16" t="s">
        <v>67</v>
      </c>
      <c r="G116" s="10">
        <v>2</v>
      </c>
      <c r="H116" s="10">
        <v>170</v>
      </c>
      <c r="I116" s="10">
        <f t="shared" si="3"/>
        <v>340</v>
      </c>
      <c r="J116" s="66"/>
    </row>
    <row r="117" spans="1:10" x14ac:dyDescent="0.2">
      <c r="A117" s="16">
        <v>47</v>
      </c>
      <c r="B117" s="16" t="s">
        <v>74</v>
      </c>
      <c r="C117" s="16" t="s">
        <v>390</v>
      </c>
      <c r="D117" s="21">
        <v>45810</v>
      </c>
      <c r="E117" s="16" t="s">
        <v>237</v>
      </c>
      <c r="F117" s="16" t="s">
        <v>67</v>
      </c>
      <c r="G117" s="10">
        <v>10</v>
      </c>
      <c r="H117" s="10">
        <v>170</v>
      </c>
      <c r="I117" s="10">
        <f t="shared" si="3"/>
        <v>1700</v>
      </c>
      <c r="J117" s="16" t="s">
        <v>23</v>
      </c>
    </row>
    <row r="118" spans="1:10" ht="25.5" x14ac:dyDescent="0.2">
      <c r="A118" s="16">
        <v>48</v>
      </c>
      <c r="B118" s="16" t="s">
        <v>68</v>
      </c>
      <c r="C118" s="16" t="s">
        <v>392</v>
      </c>
      <c r="D118" s="21">
        <v>45811</v>
      </c>
      <c r="E118" s="16" t="s">
        <v>70</v>
      </c>
      <c r="F118" s="16" t="s">
        <v>40</v>
      </c>
      <c r="G118" s="10">
        <v>1</v>
      </c>
      <c r="H118" s="10">
        <v>883.98</v>
      </c>
      <c r="I118" s="10">
        <f t="shared" si="3"/>
        <v>883.98</v>
      </c>
      <c r="J118" s="16" t="s">
        <v>23</v>
      </c>
    </row>
    <row r="119" spans="1:10" x14ac:dyDescent="0.2">
      <c r="A119" s="65">
        <v>49</v>
      </c>
      <c r="B119" s="65" t="s">
        <v>74</v>
      </c>
      <c r="C119" s="65" t="s">
        <v>393</v>
      </c>
      <c r="D119" s="68">
        <v>45814</v>
      </c>
      <c r="E119" s="16" t="s">
        <v>294</v>
      </c>
      <c r="F119" s="16" t="s">
        <v>67</v>
      </c>
      <c r="G119" s="10">
        <v>5</v>
      </c>
      <c r="H119" s="10">
        <v>35</v>
      </c>
      <c r="I119" s="10">
        <f t="shared" ref="I119:I139" si="6">SUM(G119*H119)</f>
        <v>175</v>
      </c>
      <c r="J119" s="65" t="s">
        <v>23</v>
      </c>
    </row>
    <row r="120" spans="1:10" x14ac:dyDescent="0.2">
      <c r="A120" s="67"/>
      <c r="B120" s="67"/>
      <c r="C120" s="67"/>
      <c r="D120" s="69"/>
      <c r="E120" s="16" t="s">
        <v>394</v>
      </c>
      <c r="F120" s="16" t="s">
        <v>67</v>
      </c>
      <c r="G120" s="10">
        <v>5</v>
      </c>
      <c r="H120" s="10">
        <v>100</v>
      </c>
      <c r="I120" s="10">
        <f t="shared" si="6"/>
        <v>500</v>
      </c>
      <c r="J120" s="67"/>
    </row>
    <row r="121" spans="1:10" x14ac:dyDescent="0.2">
      <c r="A121" s="67"/>
      <c r="B121" s="67"/>
      <c r="C121" s="67"/>
      <c r="D121" s="69"/>
      <c r="E121" s="16" t="s">
        <v>395</v>
      </c>
      <c r="F121" s="16" t="s">
        <v>67</v>
      </c>
      <c r="G121" s="10">
        <v>5</v>
      </c>
      <c r="H121" s="10">
        <v>22</v>
      </c>
      <c r="I121" s="10">
        <f t="shared" si="6"/>
        <v>110</v>
      </c>
      <c r="J121" s="67"/>
    </row>
    <row r="122" spans="1:10" x14ac:dyDescent="0.2">
      <c r="A122" s="66"/>
      <c r="B122" s="66"/>
      <c r="C122" s="66"/>
      <c r="D122" s="70"/>
      <c r="E122" s="16" t="s">
        <v>167</v>
      </c>
      <c r="F122" s="16" t="s">
        <v>67</v>
      </c>
      <c r="G122" s="10">
        <v>5</v>
      </c>
      <c r="H122" s="10">
        <v>35</v>
      </c>
      <c r="I122" s="10">
        <f t="shared" si="6"/>
        <v>175</v>
      </c>
      <c r="J122" s="66"/>
    </row>
    <row r="123" spans="1:10" x14ac:dyDescent="0.2">
      <c r="A123" s="16">
        <v>50</v>
      </c>
      <c r="B123" s="16" t="s">
        <v>74</v>
      </c>
      <c r="C123" s="16" t="s">
        <v>396</v>
      </c>
      <c r="D123" s="21">
        <v>45814</v>
      </c>
      <c r="E123" s="16" t="s">
        <v>208</v>
      </c>
      <c r="F123" s="16" t="s">
        <v>67</v>
      </c>
      <c r="G123" s="10">
        <v>6</v>
      </c>
      <c r="H123" s="10">
        <v>45</v>
      </c>
      <c r="I123" s="10">
        <f t="shared" si="6"/>
        <v>270</v>
      </c>
      <c r="J123" s="16" t="s">
        <v>23</v>
      </c>
    </row>
    <row r="124" spans="1:10" ht="63.75" x14ac:dyDescent="0.2">
      <c r="A124" s="65">
        <v>51</v>
      </c>
      <c r="B124" s="65" t="s">
        <v>344</v>
      </c>
      <c r="C124" s="65" t="s">
        <v>397</v>
      </c>
      <c r="D124" s="68">
        <v>45818</v>
      </c>
      <c r="E124" s="16" t="s">
        <v>346</v>
      </c>
      <c r="F124" s="16" t="s">
        <v>40</v>
      </c>
      <c r="G124" s="10">
        <v>1</v>
      </c>
      <c r="H124" s="10">
        <v>6</v>
      </c>
      <c r="I124" s="10">
        <f t="shared" si="6"/>
        <v>6</v>
      </c>
      <c r="J124" s="65" t="s">
        <v>23</v>
      </c>
    </row>
    <row r="125" spans="1:10" ht="102" x14ac:dyDescent="0.2">
      <c r="A125" s="66"/>
      <c r="B125" s="66"/>
      <c r="C125" s="66"/>
      <c r="D125" s="70"/>
      <c r="E125" s="16" t="s">
        <v>347</v>
      </c>
      <c r="F125" s="16" t="s">
        <v>77</v>
      </c>
      <c r="G125" s="10">
        <v>1</v>
      </c>
      <c r="H125" s="10">
        <v>228</v>
      </c>
      <c r="I125" s="10">
        <f t="shared" si="6"/>
        <v>228</v>
      </c>
      <c r="J125" s="66"/>
    </row>
    <row r="126" spans="1:10" ht="38.25" x14ac:dyDescent="0.2">
      <c r="A126" s="16">
        <v>52</v>
      </c>
      <c r="B126" s="16" t="s">
        <v>398</v>
      </c>
      <c r="C126" s="16" t="s">
        <v>399</v>
      </c>
      <c r="D126" s="21">
        <v>45820</v>
      </c>
      <c r="E126" s="16" t="s">
        <v>400</v>
      </c>
      <c r="F126" s="16" t="s">
        <v>77</v>
      </c>
      <c r="G126" s="10">
        <v>5</v>
      </c>
      <c r="H126" s="10">
        <v>44</v>
      </c>
      <c r="I126" s="10">
        <f t="shared" si="6"/>
        <v>220</v>
      </c>
      <c r="J126" s="16" t="s">
        <v>23</v>
      </c>
    </row>
    <row r="127" spans="1:10" ht="25.5" x14ac:dyDescent="0.2">
      <c r="A127" s="16">
        <v>53</v>
      </c>
      <c r="B127" s="16" t="s">
        <v>43</v>
      </c>
      <c r="C127" s="16" t="s">
        <v>401</v>
      </c>
      <c r="D127" s="21">
        <v>45827</v>
      </c>
      <c r="E127" s="16" t="s">
        <v>402</v>
      </c>
      <c r="F127" s="16" t="s">
        <v>40</v>
      </c>
      <c r="G127" s="10">
        <v>1</v>
      </c>
      <c r="H127" s="10">
        <v>3800</v>
      </c>
      <c r="I127" s="10">
        <f t="shared" si="6"/>
        <v>3800</v>
      </c>
      <c r="J127" s="16" t="s">
        <v>23</v>
      </c>
    </row>
    <row r="128" spans="1:10" x14ac:dyDescent="0.2">
      <c r="A128" s="65">
        <v>54</v>
      </c>
      <c r="B128" s="65" t="s">
        <v>94</v>
      </c>
      <c r="C128" s="65" t="s">
        <v>403</v>
      </c>
      <c r="D128" s="68">
        <v>45828</v>
      </c>
      <c r="E128" s="16" t="s">
        <v>404</v>
      </c>
      <c r="F128" s="16" t="s">
        <v>77</v>
      </c>
      <c r="G128" s="10">
        <v>6</v>
      </c>
      <c r="H128" s="10">
        <v>73.75</v>
      </c>
      <c r="I128" s="10">
        <f t="shared" si="6"/>
        <v>442.5</v>
      </c>
      <c r="J128" s="65" t="s">
        <v>23</v>
      </c>
    </row>
    <row r="129" spans="1:10" x14ac:dyDescent="0.2">
      <c r="A129" s="67"/>
      <c r="B129" s="67"/>
      <c r="C129" s="67"/>
      <c r="D129" s="69"/>
      <c r="E129" s="16" t="s">
        <v>98</v>
      </c>
      <c r="F129" s="16" t="s">
        <v>77</v>
      </c>
      <c r="G129" s="10">
        <v>2</v>
      </c>
      <c r="H129" s="10">
        <v>16</v>
      </c>
      <c r="I129" s="10">
        <f t="shared" si="6"/>
        <v>32</v>
      </c>
      <c r="J129" s="67"/>
    </row>
    <row r="130" spans="1:10" x14ac:dyDescent="0.2">
      <c r="A130" s="67"/>
      <c r="B130" s="67"/>
      <c r="C130" s="67"/>
      <c r="D130" s="69"/>
      <c r="E130" s="16" t="s">
        <v>107</v>
      </c>
      <c r="F130" s="16" t="s">
        <v>67</v>
      </c>
      <c r="G130" s="10">
        <v>10</v>
      </c>
      <c r="H130" s="10">
        <v>41.8</v>
      </c>
      <c r="I130" s="10">
        <f t="shared" si="6"/>
        <v>418</v>
      </c>
      <c r="J130" s="67"/>
    </row>
    <row r="131" spans="1:10" x14ac:dyDescent="0.2">
      <c r="A131" s="66"/>
      <c r="B131" s="66"/>
      <c r="C131" s="66"/>
      <c r="D131" s="70"/>
      <c r="E131" s="16" t="s">
        <v>99</v>
      </c>
      <c r="F131" s="16" t="s">
        <v>77</v>
      </c>
      <c r="G131" s="10">
        <v>5</v>
      </c>
      <c r="H131" s="10">
        <v>24.4</v>
      </c>
      <c r="I131" s="10">
        <f t="shared" si="6"/>
        <v>122</v>
      </c>
      <c r="J131" s="66"/>
    </row>
    <row r="132" spans="1:10" x14ac:dyDescent="0.2">
      <c r="A132" s="65">
        <v>55</v>
      </c>
      <c r="B132" s="65" t="s">
        <v>405</v>
      </c>
      <c r="C132" s="65" t="s">
        <v>406</v>
      </c>
      <c r="D132" s="68">
        <v>45828</v>
      </c>
      <c r="E132" s="16" t="s">
        <v>85</v>
      </c>
      <c r="F132" s="16" t="s">
        <v>67</v>
      </c>
      <c r="G132" s="10">
        <v>30</v>
      </c>
      <c r="H132" s="10">
        <v>200</v>
      </c>
      <c r="I132" s="10">
        <f t="shared" si="6"/>
        <v>6000</v>
      </c>
      <c r="J132" s="65" t="s">
        <v>23</v>
      </c>
    </row>
    <row r="133" spans="1:10" x14ac:dyDescent="0.2">
      <c r="A133" s="66"/>
      <c r="B133" s="66"/>
      <c r="C133" s="66"/>
      <c r="D133" s="70"/>
      <c r="E133" s="16" t="s">
        <v>86</v>
      </c>
      <c r="F133" s="16" t="s">
        <v>67</v>
      </c>
      <c r="G133" s="10">
        <v>30</v>
      </c>
      <c r="H133" s="10">
        <v>130</v>
      </c>
      <c r="I133" s="10">
        <f t="shared" si="6"/>
        <v>3900</v>
      </c>
      <c r="J133" s="66"/>
    </row>
    <row r="134" spans="1:10" x14ac:dyDescent="0.2">
      <c r="A134" s="65">
        <v>56</v>
      </c>
      <c r="B134" s="65" t="s">
        <v>407</v>
      </c>
      <c r="C134" s="65" t="s">
        <v>408</v>
      </c>
      <c r="D134" s="68">
        <v>45831</v>
      </c>
      <c r="E134" s="16" t="s">
        <v>409</v>
      </c>
      <c r="F134" s="16" t="s">
        <v>77</v>
      </c>
      <c r="G134" s="10">
        <v>2</v>
      </c>
      <c r="H134" s="10">
        <v>948</v>
      </c>
      <c r="I134" s="10">
        <f t="shared" si="6"/>
        <v>1896</v>
      </c>
      <c r="J134" s="65" t="s">
        <v>23</v>
      </c>
    </row>
    <row r="135" spans="1:10" x14ac:dyDescent="0.2">
      <c r="A135" s="67"/>
      <c r="B135" s="67"/>
      <c r="C135" s="67"/>
      <c r="D135" s="69"/>
      <c r="E135" s="16" t="s">
        <v>410</v>
      </c>
      <c r="F135" s="16" t="s">
        <v>77</v>
      </c>
      <c r="G135" s="10">
        <v>5</v>
      </c>
      <c r="H135" s="10">
        <v>58</v>
      </c>
      <c r="I135" s="10">
        <f t="shared" si="6"/>
        <v>290</v>
      </c>
      <c r="J135" s="67"/>
    </row>
    <row r="136" spans="1:10" x14ac:dyDescent="0.2">
      <c r="A136" s="67"/>
      <c r="B136" s="67"/>
      <c r="C136" s="67"/>
      <c r="D136" s="69"/>
      <c r="E136" s="16" t="s">
        <v>411</v>
      </c>
      <c r="F136" s="16" t="s">
        <v>77</v>
      </c>
      <c r="G136" s="10">
        <v>2</v>
      </c>
      <c r="H136" s="10">
        <v>428</v>
      </c>
      <c r="I136" s="10">
        <f t="shared" si="6"/>
        <v>856</v>
      </c>
      <c r="J136" s="67"/>
    </row>
    <row r="137" spans="1:10" x14ac:dyDescent="0.2">
      <c r="A137" s="66"/>
      <c r="B137" s="66"/>
      <c r="C137" s="66"/>
      <c r="D137" s="70"/>
      <c r="E137" s="16" t="s">
        <v>412</v>
      </c>
      <c r="F137" s="16" t="s">
        <v>77</v>
      </c>
      <c r="G137" s="10">
        <v>1</v>
      </c>
      <c r="H137" s="10">
        <v>266</v>
      </c>
      <c r="I137" s="10">
        <f t="shared" si="6"/>
        <v>266</v>
      </c>
      <c r="J137" s="66"/>
    </row>
    <row r="138" spans="1:10" x14ac:dyDescent="0.2">
      <c r="A138" s="16"/>
      <c r="B138" s="16"/>
      <c r="C138" s="16"/>
      <c r="D138" s="21"/>
      <c r="E138" s="16"/>
      <c r="F138" s="16"/>
      <c r="G138" s="10"/>
      <c r="H138" s="10"/>
      <c r="I138" s="10">
        <f t="shared" si="6"/>
        <v>0</v>
      </c>
      <c r="J138" s="16"/>
    </row>
    <row r="139" spans="1:10" x14ac:dyDescent="0.2">
      <c r="A139" s="16"/>
      <c r="B139" s="16"/>
      <c r="C139" s="16"/>
      <c r="D139" s="21"/>
      <c r="E139" s="16"/>
      <c r="F139" s="16"/>
      <c r="G139" s="10"/>
      <c r="H139" s="10"/>
      <c r="I139" s="10">
        <f t="shared" si="6"/>
        <v>0</v>
      </c>
      <c r="J139" s="16"/>
    </row>
    <row r="140" spans="1:10" x14ac:dyDescent="0.2">
      <c r="A140" s="16"/>
      <c r="B140" s="16"/>
      <c r="C140" s="16"/>
      <c r="D140" s="21"/>
      <c r="E140" s="16"/>
      <c r="F140" s="16"/>
      <c r="G140" s="10"/>
      <c r="H140" s="10"/>
      <c r="I140" s="10">
        <f t="shared" ref="I140:I141" si="7">SUM(G140*H140)</f>
        <v>0</v>
      </c>
      <c r="J140" s="16"/>
    </row>
    <row r="141" spans="1:10" x14ac:dyDescent="0.2">
      <c r="A141" s="16"/>
      <c r="B141" s="16"/>
      <c r="C141" s="16"/>
      <c r="D141" s="21"/>
      <c r="E141" s="16"/>
      <c r="F141" s="16"/>
      <c r="G141" s="10"/>
      <c r="H141" s="10"/>
      <c r="I141" s="10">
        <f t="shared" si="7"/>
        <v>0</v>
      </c>
      <c r="J141" s="16"/>
    </row>
    <row r="144" spans="1:10" ht="15.75" x14ac:dyDescent="0.2">
      <c r="B144" s="1" t="s">
        <v>14</v>
      </c>
      <c r="E144" s="6" t="s">
        <v>414</v>
      </c>
    </row>
    <row r="145" spans="2:5" ht="15.75" x14ac:dyDescent="0.2">
      <c r="B145" s="1"/>
      <c r="E145" s="6"/>
    </row>
    <row r="146" spans="2:5" ht="15.75" x14ac:dyDescent="0.2">
      <c r="B146" s="1" t="s">
        <v>413</v>
      </c>
      <c r="E146" s="6" t="s">
        <v>415</v>
      </c>
    </row>
  </sheetData>
  <mergeCells count="112">
    <mergeCell ref="J134:J137"/>
    <mergeCell ref="D134:D137"/>
    <mergeCell ref="C134:C137"/>
    <mergeCell ref="B134:B137"/>
    <mergeCell ref="A134:A137"/>
    <mergeCell ref="D132:D133"/>
    <mergeCell ref="J132:J133"/>
    <mergeCell ref="C132:C133"/>
    <mergeCell ref="B132:B133"/>
    <mergeCell ref="A132:A133"/>
    <mergeCell ref="D128:D131"/>
    <mergeCell ref="C128:C131"/>
    <mergeCell ref="B128:B131"/>
    <mergeCell ref="A128:A131"/>
    <mergeCell ref="J128:J131"/>
    <mergeCell ref="D124:D125"/>
    <mergeCell ref="C124:C125"/>
    <mergeCell ref="B124:B125"/>
    <mergeCell ref="A124:A125"/>
    <mergeCell ref="J124:J125"/>
    <mergeCell ref="A86:A89"/>
    <mergeCell ref="J86:J89"/>
    <mergeCell ref="D119:D122"/>
    <mergeCell ref="C119:C122"/>
    <mergeCell ref="B119:B122"/>
    <mergeCell ref="A119:A122"/>
    <mergeCell ref="J119:J122"/>
    <mergeCell ref="D115:D116"/>
    <mergeCell ref="C115:C116"/>
    <mergeCell ref="B115:B116"/>
    <mergeCell ref="A115:A116"/>
    <mergeCell ref="J115:J116"/>
    <mergeCell ref="J33:J43"/>
    <mergeCell ref="D33:D43"/>
    <mergeCell ref="C33:C43"/>
    <mergeCell ref="B33:B43"/>
    <mergeCell ref="A33:A43"/>
    <mergeCell ref="J46:J49"/>
    <mergeCell ref="D95:D108"/>
    <mergeCell ref="C95:C108"/>
    <mergeCell ref="B95:B108"/>
    <mergeCell ref="A95:A108"/>
    <mergeCell ref="J95:J108"/>
    <mergeCell ref="D72:D78"/>
    <mergeCell ref="C72:C78"/>
    <mergeCell ref="B72:B78"/>
    <mergeCell ref="A72:A78"/>
    <mergeCell ref="J72:J78"/>
    <mergeCell ref="C81:C85"/>
    <mergeCell ref="D81:D85"/>
    <mergeCell ref="B81:B85"/>
    <mergeCell ref="A81:A85"/>
    <mergeCell ref="J81:J85"/>
    <mergeCell ref="C86:C89"/>
    <mergeCell ref="D86:D89"/>
    <mergeCell ref="B86:B89"/>
    <mergeCell ref="J9:J11"/>
    <mergeCell ref="J14:J15"/>
    <mergeCell ref="A9:A11"/>
    <mergeCell ref="D14:D15"/>
    <mergeCell ref="C14:C15"/>
    <mergeCell ref="B14:B15"/>
    <mergeCell ref="A14:A15"/>
    <mergeCell ref="J20:J21"/>
    <mergeCell ref="J22:J32"/>
    <mergeCell ref="D22:D32"/>
    <mergeCell ref="C22:C32"/>
    <mergeCell ref="B22:B32"/>
    <mergeCell ref="A22:A32"/>
    <mergeCell ref="B2:I3"/>
    <mergeCell ref="B5:I5"/>
    <mergeCell ref="D9:D11"/>
    <mergeCell ref="C9:C11"/>
    <mergeCell ref="B9:B11"/>
    <mergeCell ref="C20:C21"/>
    <mergeCell ref="B20:B21"/>
    <mergeCell ref="D20:D21"/>
    <mergeCell ref="A20:A21"/>
    <mergeCell ref="D46:D49"/>
    <mergeCell ref="C46:C49"/>
    <mergeCell ref="B46:B49"/>
    <mergeCell ref="A46:A49"/>
    <mergeCell ref="J50:J52"/>
    <mergeCell ref="D50:D52"/>
    <mergeCell ref="C50:C52"/>
    <mergeCell ref="B50:B52"/>
    <mergeCell ref="A50:A52"/>
    <mergeCell ref="J53:J54"/>
    <mergeCell ref="D53:D54"/>
    <mergeCell ref="C53:C54"/>
    <mergeCell ref="B53:B54"/>
    <mergeCell ref="A53:A54"/>
    <mergeCell ref="J58:J61"/>
    <mergeCell ref="D58:D61"/>
    <mergeCell ref="C58:C61"/>
    <mergeCell ref="B58:B61"/>
    <mergeCell ref="A58:A61"/>
    <mergeCell ref="J62:J63"/>
    <mergeCell ref="D62:D63"/>
    <mergeCell ref="C62:C63"/>
    <mergeCell ref="B62:B63"/>
    <mergeCell ref="A62:A63"/>
    <mergeCell ref="D70:D71"/>
    <mergeCell ref="C70:C71"/>
    <mergeCell ref="B70:B71"/>
    <mergeCell ref="A70:A71"/>
    <mergeCell ref="J70:J71"/>
    <mergeCell ref="A68:A69"/>
    <mergeCell ref="B68:B69"/>
    <mergeCell ref="C68:C69"/>
    <mergeCell ref="D68:D69"/>
    <mergeCell ref="J68:J6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0"/>
  <sheetViews>
    <sheetView topLeftCell="A70" zoomScaleNormal="100" workbookViewId="0">
      <selection activeCell="B88" sqref="B88:B89"/>
    </sheetView>
  </sheetViews>
  <sheetFormatPr defaultRowHeight="12.75" x14ac:dyDescent="0.2"/>
  <cols>
    <col min="1" max="1" width="5.7109375" customWidth="1"/>
    <col min="2" max="2" width="25.28515625" customWidth="1"/>
    <col min="3" max="3" width="16.5703125" customWidth="1"/>
    <col min="4" max="4" width="12.140625" customWidth="1"/>
    <col min="5" max="5" width="30.42578125" customWidth="1"/>
    <col min="6" max="6" width="7.42578125" customWidth="1"/>
    <col min="7" max="7" width="10.42578125" customWidth="1"/>
    <col min="8" max="8" width="11.140625" customWidth="1"/>
    <col min="9" max="9" width="12.85546875" customWidth="1"/>
    <col min="10" max="10" width="16.140625" customWidth="1"/>
  </cols>
  <sheetData>
    <row r="2" spans="1:10" x14ac:dyDescent="0.2">
      <c r="B2" s="81" t="s">
        <v>16</v>
      </c>
      <c r="C2" s="81"/>
      <c r="D2" s="81"/>
      <c r="E2" s="81"/>
      <c r="F2" s="81"/>
      <c r="G2" s="81"/>
      <c r="H2" s="81"/>
      <c r="I2" s="81"/>
      <c r="J2" t="s">
        <v>4</v>
      </c>
    </row>
    <row r="3" spans="1:10" ht="15.75" x14ac:dyDescent="0.2">
      <c r="B3" s="81"/>
      <c r="C3" s="81"/>
      <c r="D3" s="81"/>
      <c r="E3" s="81"/>
      <c r="F3" s="81"/>
      <c r="G3" s="81"/>
      <c r="H3" s="81"/>
      <c r="I3" s="81"/>
      <c r="J3" s="4"/>
    </row>
    <row r="4" spans="1:10" ht="15.75" x14ac:dyDescent="0.2">
      <c r="B4" s="9"/>
      <c r="C4" s="9"/>
      <c r="D4" s="9"/>
      <c r="E4" s="9"/>
      <c r="F4" s="9"/>
      <c r="G4" s="9"/>
      <c r="H4" s="9"/>
      <c r="I4" s="9"/>
      <c r="J4" s="4"/>
    </row>
    <row r="5" spans="1:10" ht="15" x14ac:dyDescent="0.2">
      <c r="B5" s="75" t="s">
        <v>12</v>
      </c>
      <c r="C5" s="75"/>
      <c r="D5" s="75"/>
      <c r="E5" s="75"/>
      <c r="F5" s="75"/>
      <c r="G5" s="75"/>
      <c r="H5" s="75"/>
      <c r="I5" s="75"/>
    </row>
    <row r="7" spans="1:10" ht="60" x14ac:dyDescent="0.2">
      <c r="A7" s="2" t="s">
        <v>10</v>
      </c>
      <c r="B7" s="3" t="s">
        <v>5</v>
      </c>
      <c r="C7" s="3" t="s">
        <v>2</v>
      </c>
      <c r="D7" s="3" t="s">
        <v>6</v>
      </c>
      <c r="E7" s="3" t="s">
        <v>7</v>
      </c>
      <c r="F7" s="3" t="s">
        <v>8</v>
      </c>
      <c r="G7" s="3" t="s">
        <v>0</v>
      </c>
      <c r="H7" s="3" t="s">
        <v>9</v>
      </c>
      <c r="I7" s="3" t="s">
        <v>3</v>
      </c>
      <c r="J7" s="7" t="s">
        <v>13</v>
      </c>
    </row>
    <row r="8" spans="1:10" x14ac:dyDescent="0.2">
      <c r="A8" s="40">
        <v>1</v>
      </c>
      <c r="B8" s="40" t="s">
        <v>74</v>
      </c>
      <c r="C8" s="40" t="s">
        <v>416</v>
      </c>
      <c r="D8" s="39">
        <v>45839</v>
      </c>
      <c r="E8" s="40" t="s">
        <v>238</v>
      </c>
      <c r="F8" s="40" t="s">
        <v>67</v>
      </c>
      <c r="G8" s="10">
        <v>5</v>
      </c>
      <c r="H8" s="10">
        <v>40</v>
      </c>
      <c r="I8" s="10">
        <f t="shared" ref="I8:I111" si="0">SUM(G8*H8)</f>
        <v>200</v>
      </c>
      <c r="J8" s="40" t="s">
        <v>23</v>
      </c>
    </row>
    <row r="9" spans="1:10" x14ac:dyDescent="0.2">
      <c r="A9" s="65">
        <v>2</v>
      </c>
      <c r="B9" s="65" t="s">
        <v>74</v>
      </c>
      <c r="C9" s="65" t="s">
        <v>417</v>
      </c>
      <c r="D9" s="68">
        <v>45839</v>
      </c>
      <c r="E9" s="40" t="s">
        <v>418</v>
      </c>
      <c r="F9" s="40" t="s">
        <v>67</v>
      </c>
      <c r="G9" s="10">
        <v>10</v>
      </c>
      <c r="H9" s="10">
        <v>99</v>
      </c>
      <c r="I9" s="10">
        <f t="shared" si="0"/>
        <v>990</v>
      </c>
      <c r="J9" s="65" t="s">
        <v>23</v>
      </c>
    </row>
    <row r="10" spans="1:10" x14ac:dyDescent="0.2">
      <c r="A10" s="67"/>
      <c r="B10" s="67"/>
      <c r="C10" s="67"/>
      <c r="D10" s="69"/>
      <c r="E10" s="40" t="s">
        <v>60</v>
      </c>
      <c r="F10" s="40" t="s">
        <v>67</v>
      </c>
      <c r="G10" s="10">
        <v>2</v>
      </c>
      <c r="H10" s="10">
        <v>59</v>
      </c>
      <c r="I10" s="10">
        <f t="shared" si="0"/>
        <v>118</v>
      </c>
      <c r="J10" s="67"/>
    </row>
    <row r="11" spans="1:10" x14ac:dyDescent="0.2">
      <c r="A11" s="67"/>
      <c r="B11" s="67"/>
      <c r="C11" s="67"/>
      <c r="D11" s="69"/>
      <c r="E11" s="40" t="s">
        <v>419</v>
      </c>
      <c r="F11" s="40" t="s">
        <v>67</v>
      </c>
      <c r="G11" s="10">
        <v>1</v>
      </c>
      <c r="H11" s="10">
        <v>195</v>
      </c>
      <c r="I11" s="10">
        <f t="shared" si="0"/>
        <v>195</v>
      </c>
      <c r="J11" s="67"/>
    </row>
    <row r="12" spans="1:10" x14ac:dyDescent="0.2">
      <c r="A12" s="67"/>
      <c r="B12" s="67"/>
      <c r="C12" s="67"/>
      <c r="D12" s="69"/>
      <c r="E12" s="40" t="s">
        <v>63</v>
      </c>
      <c r="F12" s="40" t="s">
        <v>67</v>
      </c>
      <c r="G12" s="10">
        <v>2</v>
      </c>
      <c r="H12" s="10">
        <v>119</v>
      </c>
      <c r="I12" s="10">
        <f t="shared" si="0"/>
        <v>238</v>
      </c>
      <c r="J12" s="67"/>
    </row>
    <row r="13" spans="1:10" x14ac:dyDescent="0.2">
      <c r="A13" s="66"/>
      <c r="B13" s="66"/>
      <c r="C13" s="66"/>
      <c r="D13" s="70"/>
      <c r="E13" s="40" t="s">
        <v>66</v>
      </c>
      <c r="F13" s="40" t="s">
        <v>67</v>
      </c>
      <c r="G13" s="10">
        <v>5</v>
      </c>
      <c r="H13" s="10">
        <v>115</v>
      </c>
      <c r="I13" s="10">
        <f>SUM(G13*H13)</f>
        <v>575</v>
      </c>
      <c r="J13" s="66"/>
    </row>
    <row r="14" spans="1:10" x14ac:dyDescent="0.2">
      <c r="A14" s="40">
        <v>3</v>
      </c>
      <c r="B14" s="40" t="s">
        <v>74</v>
      </c>
      <c r="C14" s="40" t="s">
        <v>420</v>
      </c>
      <c r="D14" s="39">
        <v>45842</v>
      </c>
      <c r="E14" s="40" t="s">
        <v>308</v>
      </c>
      <c r="F14" s="40" t="s">
        <v>67</v>
      </c>
      <c r="G14" s="10">
        <v>24</v>
      </c>
      <c r="H14" s="10">
        <v>60</v>
      </c>
      <c r="I14" s="10">
        <f t="shared" si="0"/>
        <v>1440</v>
      </c>
      <c r="J14" s="40" t="s">
        <v>23</v>
      </c>
    </row>
    <row r="15" spans="1:10" ht="14.25" customHeight="1" x14ac:dyDescent="0.2">
      <c r="A15" s="65">
        <v>4</v>
      </c>
      <c r="B15" s="65" t="s">
        <v>421</v>
      </c>
      <c r="C15" s="65" t="s">
        <v>422</v>
      </c>
      <c r="D15" s="68">
        <v>45847</v>
      </c>
      <c r="E15" s="40" t="s">
        <v>423</v>
      </c>
      <c r="F15" s="40" t="s">
        <v>40</v>
      </c>
      <c r="G15" s="10">
        <v>1</v>
      </c>
      <c r="H15" s="10">
        <v>4600</v>
      </c>
      <c r="I15" s="10">
        <f t="shared" si="0"/>
        <v>4600</v>
      </c>
      <c r="J15" s="40" t="s">
        <v>23</v>
      </c>
    </row>
    <row r="16" spans="1:10" x14ac:dyDescent="0.2">
      <c r="A16" s="67"/>
      <c r="B16" s="67"/>
      <c r="C16" s="67"/>
      <c r="D16" s="69"/>
      <c r="E16" s="40" t="s">
        <v>424</v>
      </c>
      <c r="F16" s="40" t="s">
        <v>40</v>
      </c>
      <c r="G16" s="10">
        <v>1</v>
      </c>
      <c r="H16" s="10">
        <v>2100</v>
      </c>
      <c r="I16" s="10">
        <f t="shared" si="0"/>
        <v>2100</v>
      </c>
      <c r="J16" s="40" t="s">
        <v>23</v>
      </c>
    </row>
    <row r="17" spans="1:10" ht="25.5" x14ac:dyDescent="0.2">
      <c r="A17" s="67"/>
      <c r="B17" s="67"/>
      <c r="C17" s="67"/>
      <c r="D17" s="69"/>
      <c r="E17" s="40" t="s">
        <v>425</v>
      </c>
      <c r="F17" s="40" t="s">
        <v>40</v>
      </c>
      <c r="G17" s="10">
        <v>1</v>
      </c>
      <c r="H17" s="10">
        <v>1280</v>
      </c>
      <c r="I17" s="10">
        <f t="shared" si="0"/>
        <v>1280</v>
      </c>
      <c r="J17" s="40" t="s">
        <v>23</v>
      </c>
    </row>
    <row r="18" spans="1:10" ht="25.5" x14ac:dyDescent="0.2">
      <c r="A18" s="67"/>
      <c r="B18" s="67"/>
      <c r="C18" s="67"/>
      <c r="D18" s="69"/>
      <c r="E18" s="40" t="s">
        <v>426</v>
      </c>
      <c r="F18" s="40" t="s">
        <v>40</v>
      </c>
      <c r="G18" s="10">
        <v>1</v>
      </c>
      <c r="H18" s="10">
        <v>500</v>
      </c>
      <c r="I18" s="10">
        <f t="shared" si="0"/>
        <v>500</v>
      </c>
      <c r="J18" s="40" t="s">
        <v>23</v>
      </c>
    </row>
    <row r="19" spans="1:10" ht="25.5" x14ac:dyDescent="0.2">
      <c r="A19" s="67"/>
      <c r="B19" s="67"/>
      <c r="C19" s="67"/>
      <c r="D19" s="69"/>
      <c r="E19" s="40" t="s">
        <v>427</v>
      </c>
      <c r="F19" s="40" t="s">
        <v>40</v>
      </c>
      <c r="G19" s="10">
        <v>1</v>
      </c>
      <c r="H19" s="10">
        <v>1748</v>
      </c>
      <c r="I19" s="10">
        <f t="shared" si="0"/>
        <v>1748</v>
      </c>
      <c r="J19" s="40" t="s">
        <v>23</v>
      </c>
    </row>
    <row r="20" spans="1:10" x14ac:dyDescent="0.2">
      <c r="A20" s="66"/>
      <c r="B20" s="66"/>
      <c r="C20" s="66"/>
      <c r="D20" s="70"/>
      <c r="E20" s="40" t="s">
        <v>428</v>
      </c>
      <c r="F20" s="40" t="s">
        <v>429</v>
      </c>
      <c r="G20" s="10">
        <v>140</v>
      </c>
      <c r="H20" s="10">
        <v>10.5</v>
      </c>
      <c r="I20" s="10">
        <f t="shared" si="0"/>
        <v>1470</v>
      </c>
      <c r="J20" s="40" t="s">
        <v>23</v>
      </c>
    </row>
    <row r="21" spans="1:10" x14ac:dyDescent="0.2">
      <c r="A21" s="65">
        <v>5</v>
      </c>
      <c r="B21" s="65" t="s">
        <v>430</v>
      </c>
      <c r="C21" s="65" t="s">
        <v>431</v>
      </c>
      <c r="D21" s="68">
        <v>45849</v>
      </c>
      <c r="E21" s="40" t="s">
        <v>432</v>
      </c>
      <c r="F21" s="40" t="s">
        <v>77</v>
      </c>
      <c r="G21" s="10">
        <v>4</v>
      </c>
      <c r="H21" s="10">
        <v>954.45</v>
      </c>
      <c r="I21" s="10">
        <f t="shared" si="0"/>
        <v>3817.8</v>
      </c>
      <c r="J21" s="65" t="s">
        <v>23</v>
      </c>
    </row>
    <row r="22" spans="1:10" x14ac:dyDescent="0.2">
      <c r="A22" s="67"/>
      <c r="B22" s="67"/>
      <c r="C22" s="67"/>
      <c r="D22" s="69"/>
      <c r="E22" s="40" t="s">
        <v>433</v>
      </c>
      <c r="F22" s="40" t="s">
        <v>77</v>
      </c>
      <c r="G22" s="10">
        <v>4</v>
      </c>
      <c r="H22" s="10">
        <v>1055.45</v>
      </c>
      <c r="I22" s="10">
        <f t="shared" si="0"/>
        <v>4221.8</v>
      </c>
      <c r="J22" s="67"/>
    </row>
    <row r="23" spans="1:10" x14ac:dyDescent="0.2">
      <c r="A23" s="67"/>
      <c r="B23" s="67"/>
      <c r="C23" s="67"/>
      <c r="D23" s="69"/>
      <c r="E23" s="40" t="s">
        <v>434</v>
      </c>
      <c r="F23" s="40" t="s">
        <v>77</v>
      </c>
      <c r="G23" s="10">
        <v>4</v>
      </c>
      <c r="H23" s="10">
        <v>122.44</v>
      </c>
      <c r="I23" s="10">
        <f t="shared" si="0"/>
        <v>489.76</v>
      </c>
      <c r="J23" s="67"/>
    </row>
    <row r="24" spans="1:10" x14ac:dyDescent="0.2">
      <c r="A24" s="67"/>
      <c r="B24" s="67"/>
      <c r="C24" s="67"/>
      <c r="D24" s="69"/>
      <c r="E24" s="40" t="s">
        <v>435</v>
      </c>
      <c r="F24" s="40" t="s">
        <v>77</v>
      </c>
      <c r="G24" s="10">
        <v>4</v>
      </c>
      <c r="H24" s="10">
        <v>757.63</v>
      </c>
      <c r="I24" s="10">
        <f t="shared" si="0"/>
        <v>3030.52</v>
      </c>
      <c r="J24" s="67"/>
    </row>
    <row r="25" spans="1:10" x14ac:dyDescent="0.2">
      <c r="A25" s="66"/>
      <c r="B25" s="66"/>
      <c r="C25" s="66"/>
      <c r="D25" s="70"/>
      <c r="E25" s="40" t="s">
        <v>436</v>
      </c>
      <c r="F25" s="40" t="s">
        <v>77</v>
      </c>
      <c r="G25" s="10">
        <v>4</v>
      </c>
      <c r="H25" s="10">
        <v>71.459999999999994</v>
      </c>
      <c r="I25" s="10">
        <f t="shared" si="0"/>
        <v>285.83999999999997</v>
      </c>
      <c r="J25" s="66"/>
    </row>
    <row r="26" spans="1:10" x14ac:dyDescent="0.2">
      <c r="A26" s="40">
        <v>6</v>
      </c>
      <c r="B26" s="40" t="s">
        <v>74</v>
      </c>
      <c r="C26" s="40" t="s">
        <v>437</v>
      </c>
      <c r="D26" s="39">
        <v>45849</v>
      </c>
      <c r="E26" s="40" t="s">
        <v>238</v>
      </c>
      <c r="F26" s="40" t="s">
        <v>67</v>
      </c>
      <c r="G26" s="10">
        <v>5</v>
      </c>
      <c r="H26" s="10">
        <v>32</v>
      </c>
      <c r="I26" s="10">
        <f t="shared" si="0"/>
        <v>160</v>
      </c>
      <c r="J26" s="40" t="s">
        <v>23</v>
      </c>
    </row>
    <row r="27" spans="1:10" ht="17.25" customHeight="1" x14ac:dyDescent="0.2">
      <c r="A27" s="65">
        <v>7</v>
      </c>
      <c r="B27" s="65" t="s">
        <v>438</v>
      </c>
      <c r="C27" s="65" t="s">
        <v>439</v>
      </c>
      <c r="D27" s="68">
        <v>45852</v>
      </c>
      <c r="E27" s="40" t="s">
        <v>440</v>
      </c>
      <c r="F27" s="40" t="s">
        <v>77</v>
      </c>
      <c r="G27" s="10">
        <v>21</v>
      </c>
      <c r="H27" s="10">
        <v>260</v>
      </c>
      <c r="I27" s="10">
        <f t="shared" si="0"/>
        <v>5460</v>
      </c>
      <c r="J27" s="65" t="s">
        <v>23</v>
      </c>
    </row>
    <row r="28" spans="1:10" ht="14.25" customHeight="1" x14ac:dyDescent="0.2">
      <c r="A28" s="67"/>
      <c r="B28" s="67"/>
      <c r="C28" s="67"/>
      <c r="D28" s="69"/>
      <c r="E28" s="40" t="s">
        <v>441</v>
      </c>
      <c r="F28" s="40" t="s">
        <v>77</v>
      </c>
      <c r="G28" s="10">
        <v>1</v>
      </c>
      <c r="H28" s="10">
        <v>210</v>
      </c>
      <c r="I28" s="10">
        <f t="shared" si="0"/>
        <v>210</v>
      </c>
      <c r="J28" s="67"/>
    </row>
    <row r="29" spans="1:10" ht="14.25" customHeight="1" x14ac:dyDescent="0.2">
      <c r="A29" s="67"/>
      <c r="B29" s="67"/>
      <c r="C29" s="67"/>
      <c r="D29" s="69"/>
      <c r="E29" s="26" t="s">
        <v>442</v>
      </c>
      <c r="F29" s="40" t="s">
        <v>77</v>
      </c>
      <c r="G29" s="10">
        <v>4</v>
      </c>
      <c r="H29" s="10">
        <v>170</v>
      </c>
      <c r="I29" s="10">
        <f t="shared" si="0"/>
        <v>680</v>
      </c>
      <c r="J29" s="67"/>
    </row>
    <row r="30" spans="1:10" ht="15" customHeight="1" x14ac:dyDescent="0.2">
      <c r="A30" s="67"/>
      <c r="B30" s="67"/>
      <c r="C30" s="67"/>
      <c r="D30" s="69"/>
      <c r="E30" s="40" t="s">
        <v>443</v>
      </c>
      <c r="F30" s="40" t="s">
        <v>77</v>
      </c>
      <c r="G30" s="10">
        <v>4</v>
      </c>
      <c r="H30" s="10">
        <v>50</v>
      </c>
      <c r="I30" s="10">
        <f t="shared" si="0"/>
        <v>200</v>
      </c>
      <c r="J30" s="67"/>
    </row>
    <row r="31" spans="1:10" ht="15" customHeight="1" x14ac:dyDescent="0.2">
      <c r="A31" s="67"/>
      <c r="B31" s="67"/>
      <c r="C31" s="67"/>
      <c r="D31" s="69"/>
      <c r="E31" s="26" t="s">
        <v>444</v>
      </c>
      <c r="F31" s="40" t="s">
        <v>77</v>
      </c>
      <c r="G31" s="10">
        <v>6</v>
      </c>
      <c r="H31" s="10">
        <v>95</v>
      </c>
      <c r="I31" s="10">
        <f t="shared" si="0"/>
        <v>570</v>
      </c>
      <c r="J31" s="67"/>
    </row>
    <row r="32" spans="1:10" x14ac:dyDescent="0.2">
      <c r="A32" s="66"/>
      <c r="B32" s="66"/>
      <c r="C32" s="66"/>
      <c r="D32" s="70"/>
      <c r="E32" s="40" t="s">
        <v>445</v>
      </c>
      <c r="F32" s="40" t="s">
        <v>77</v>
      </c>
      <c r="G32" s="10">
        <v>2</v>
      </c>
      <c r="H32" s="10">
        <v>40</v>
      </c>
      <c r="I32" s="10">
        <f t="shared" si="0"/>
        <v>80</v>
      </c>
      <c r="J32" s="66"/>
    </row>
    <row r="33" spans="1:10" x14ac:dyDescent="0.2">
      <c r="A33" s="40">
        <v>8</v>
      </c>
      <c r="B33" s="40" t="s">
        <v>74</v>
      </c>
      <c r="C33" s="40" t="s">
        <v>446</v>
      </c>
      <c r="D33" s="39">
        <v>45860</v>
      </c>
      <c r="E33" s="40" t="s">
        <v>243</v>
      </c>
      <c r="F33" s="40" t="s">
        <v>77</v>
      </c>
      <c r="G33" s="10">
        <v>10</v>
      </c>
      <c r="H33" s="10">
        <v>24</v>
      </c>
      <c r="I33" s="10">
        <f t="shared" si="0"/>
        <v>240</v>
      </c>
      <c r="J33" s="40" t="s">
        <v>23</v>
      </c>
    </row>
    <row r="34" spans="1:10" x14ac:dyDescent="0.2">
      <c r="A34" s="65">
        <v>9</v>
      </c>
      <c r="B34" s="65" t="s">
        <v>407</v>
      </c>
      <c r="C34" s="65" t="s">
        <v>447</v>
      </c>
      <c r="D34" s="68">
        <v>45860</v>
      </c>
      <c r="E34" s="40" t="s">
        <v>448</v>
      </c>
      <c r="F34" s="40" t="s">
        <v>77</v>
      </c>
      <c r="G34" s="10">
        <v>1</v>
      </c>
      <c r="H34" s="10">
        <v>24</v>
      </c>
      <c r="I34" s="10">
        <f t="shared" si="0"/>
        <v>24</v>
      </c>
      <c r="J34" s="65" t="s">
        <v>23</v>
      </c>
    </row>
    <row r="35" spans="1:10" x14ac:dyDescent="0.2">
      <c r="A35" s="67"/>
      <c r="B35" s="67"/>
      <c r="C35" s="67"/>
      <c r="D35" s="69"/>
      <c r="E35" s="40" t="s">
        <v>449</v>
      </c>
      <c r="F35" s="40" t="s">
        <v>77</v>
      </c>
      <c r="G35" s="10">
        <v>1</v>
      </c>
      <c r="H35" s="10">
        <v>12</v>
      </c>
      <c r="I35" s="10">
        <f t="shared" si="0"/>
        <v>12</v>
      </c>
      <c r="J35" s="67"/>
    </row>
    <row r="36" spans="1:10" x14ac:dyDescent="0.2">
      <c r="A36" s="67"/>
      <c r="B36" s="67"/>
      <c r="C36" s="67"/>
      <c r="D36" s="69"/>
      <c r="E36" s="40" t="s">
        <v>450</v>
      </c>
      <c r="F36" s="40" t="s">
        <v>77</v>
      </c>
      <c r="G36" s="10">
        <v>1</v>
      </c>
      <c r="H36" s="10">
        <v>120</v>
      </c>
      <c r="I36" s="10">
        <f t="shared" si="0"/>
        <v>120</v>
      </c>
      <c r="J36" s="67"/>
    </row>
    <row r="37" spans="1:10" x14ac:dyDescent="0.2">
      <c r="A37" s="67"/>
      <c r="B37" s="67"/>
      <c r="C37" s="67"/>
      <c r="D37" s="69"/>
      <c r="E37" s="40" t="s">
        <v>451</v>
      </c>
      <c r="F37" s="40" t="s">
        <v>77</v>
      </c>
      <c r="G37" s="10">
        <v>1</v>
      </c>
      <c r="H37" s="10">
        <v>73</v>
      </c>
      <c r="I37" s="10">
        <f t="shared" si="0"/>
        <v>73</v>
      </c>
      <c r="J37" s="67"/>
    </row>
    <row r="38" spans="1:10" x14ac:dyDescent="0.2">
      <c r="A38" s="67"/>
      <c r="B38" s="67"/>
      <c r="C38" s="67"/>
      <c r="D38" s="69"/>
      <c r="E38" s="40" t="s">
        <v>452</v>
      </c>
      <c r="F38" s="40" t="s">
        <v>77</v>
      </c>
      <c r="G38" s="10">
        <v>1</v>
      </c>
      <c r="H38" s="10">
        <v>140</v>
      </c>
      <c r="I38" s="10">
        <f t="shared" si="0"/>
        <v>140</v>
      </c>
      <c r="J38" s="67"/>
    </row>
    <row r="39" spans="1:10" x14ac:dyDescent="0.2">
      <c r="A39" s="67"/>
      <c r="B39" s="67"/>
      <c r="C39" s="67"/>
      <c r="D39" s="69"/>
      <c r="E39" s="40" t="s">
        <v>453</v>
      </c>
      <c r="F39" s="40" t="s">
        <v>77</v>
      </c>
      <c r="G39" s="10">
        <v>2</v>
      </c>
      <c r="H39" s="10">
        <v>20</v>
      </c>
      <c r="I39" s="10">
        <f t="shared" si="0"/>
        <v>40</v>
      </c>
      <c r="J39" s="67"/>
    </row>
    <row r="40" spans="1:10" x14ac:dyDescent="0.2">
      <c r="A40" s="66"/>
      <c r="B40" s="66"/>
      <c r="C40" s="66"/>
      <c r="D40" s="70"/>
      <c r="E40" s="40" t="s">
        <v>454</v>
      </c>
      <c r="F40" s="40" t="s">
        <v>77</v>
      </c>
      <c r="G40" s="10">
        <v>1</v>
      </c>
      <c r="H40" s="10">
        <v>49</v>
      </c>
      <c r="I40" s="10">
        <f t="shared" si="0"/>
        <v>49</v>
      </c>
      <c r="J40" s="66"/>
    </row>
    <row r="41" spans="1:10" x14ac:dyDescent="0.2">
      <c r="A41" s="40">
        <v>10</v>
      </c>
      <c r="B41" s="40" t="s">
        <v>455</v>
      </c>
      <c r="C41" s="40" t="s">
        <v>456</v>
      </c>
      <c r="D41" s="39">
        <v>45860</v>
      </c>
      <c r="E41" s="40" t="s">
        <v>457</v>
      </c>
      <c r="F41" s="40" t="s">
        <v>458</v>
      </c>
      <c r="G41" s="10">
        <v>45</v>
      </c>
      <c r="H41" s="10">
        <v>16</v>
      </c>
      <c r="I41" s="10">
        <f t="shared" si="0"/>
        <v>720</v>
      </c>
      <c r="J41" s="40" t="s">
        <v>23</v>
      </c>
    </row>
    <row r="42" spans="1:10" x14ac:dyDescent="0.2">
      <c r="A42" s="40">
        <v>11</v>
      </c>
      <c r="B42" s="40" t="s">
        <v>74</v>
      </c>
      <c r="C42" s="40" t="s">
        <v>459</v>
      </c>
      <c r="D42" s="39">
        <v>45862</v>
      </c>
      <c r="E42" s="40" t="s">
        <v>238</v>
      </c>
      <c r="F42" s="40" t="s">
        <v>67</v>
      </c>
      <c r="G42" s="10">
        <v>5</v>
      </c>
      <c r="H42" s="10">
        <v>20</v>
      </c>
      <c r="I42" s="10">
        <f t="shared" si="0"/>
        <v>100</v>
      </c>
      <c r="J42" s="40" t="s">
        <v>23</v>
      </c>
    </row>
    <row r="43" spans="1:10" x14ac:dyDescent="0.2">
      <c r="A43" s="65">
        <v>12</v>
      </c>
      <c r="B43" s="65" t="s">
        <v>49</v>
      </c>
      <c r="C43" s="65" t="s">
        <v>460</v>
      </c>
      <c r="D43" s="68">
        <v>45870</v>
      </c>
      <c r="E43" s="40" t="s">
        <v>418</v>
      </c>
      <c r="F43" s="40" t="s">
        <v>67</v>
      </c>
      <c r="G43" s="10">
        <v>50</v>
      </c>
      <c r="H43" s="10">
        <v>76</v>
      </c>
      <c r="I43" s="10">
        <f t="shared" si="0"/>
        <v>3800</v>
      </c>
      <c r="J43" s="47" t="s">
        <v>23</v>
      </c>
    </row>
    <row r="44" spans="1:10" x14ac:dyDescent="0.2">
      <c r="A44" s="67"/>
      <c r="B44" s="67"/>
      <c r="C44" s="67"/>
      <c r="D44" s="69"/>
      <c r="E44" s="40" t="s">
        <v>461</v>
      </c>
      <c r="F44" s="40" t="s">
        <v>67</v>
      </c>
      <c r="G44" s="10">
        <v>15</v>
      </c>
      <c r="H44" s="10">
        <v>38</v>
      </c>
      <c r="I44" s="10">
        <f t="shared" si="0"/>
        <v>570</v>
      </c>
      <c r="J44" s="47" t="s">
        <v>23</v>
      </c>
    </row>
    <row r="45" spans="1:10" x14ac:dyDescent="0.2">
      <c r="A45" s="67"/>
      <c r="B45" s="67"/>
      <c r="C45" s="67"/>
      <c r="D45" s="69"/>
      <c r="E45" s="40" t="s">
        <v>202</v>
      </c>
      <c r="F45" s="40" t="s">
        <v>67</v>
      </c>
      <c r="G45" s="10">
        <v>5</v>
      </c>
      <c r="H45" s="10">
        <v>100</v>
      </c>
      <c r="I45" s="10">
        <f t="shared" si="0"/>
        <v>500</v>
      </c>
      <c r="J45" s="47" t="s">
        <v>23</v>
      </c>
    </row>
    <row r="46" spans="1:10" x14ac:dyDescent="0.2">
      <c r="A46" s="67"/>
      <c r="B46" s="67"/>
      <c r="C46" s="67"/>
      <c r="D46" s="69"/>
      <c r="E46" s="40" t="s">
        <v>63</v>
      </c>
      <c r="F46" s="40" t="s">
        <v>67</v>
      </c>
      <c r="G46" s="10">
        <v>15</v>
      </c>
      <c r="H46" s="10">
        <v>75</v>
      </c>
      <c r="I46" s="10">
        <f t="shared" si="0"/>
        <v>1125</v>
      </c>
      <c r="J46" s="47" t="s">
        <v>23</v>
      </c>
    </row>
    <row r="47" spans="1:10" x14ac:dyDescent="0.2">
      <c r="A47" s="67"/>
      <c r="B47" s="67"/>
      <c r="C47" s="67"/>
      <c r="D47" s="69"/>
      <c r="E47" s="40" t="s">
        <v>462</v>
      </c>
      <c r="F47" s="40" t="s">
        <v>67</v>
      </c>
      <c r="G47" s="10">
        <v>17</v>
      </c>
      <c r="H47" s="10">
        <v>70</v>
      </c>
      <c r="I47" s="10">
        <f t="shared" si="0"/>
        <v>1190</v>
      </c>
      <c r="J47" s="47" t="s">
        <v>23</v>
      </c>
    </row>
    <row r="48" spans="1:10" x14ac:dyDescent="0.2">
      <c r="A48" s="66"/>
      <c r="B48" s="66"/>
      <c r="C48" s="66"/>
      <c r="D48" s="70"/>
      <c r="E48" s="40" t="s">
        <v>62</v>
      </c>
      <c r="F48" s="40" t="s">
        <v>67</v>
      </c>
      <c r="G48" s="10">
        <v>1</v>
      </c>
      <c r="H48" s="10">
        <v>75</v>
      </c>
      <c r="I48" s="10">
        <f t="shared" si="0"/>
        <v>75</v>
      </c>
      <c r="J48" s="47" t="s">
        <v>23</v>
      </c>
    </row>
    <row r="49" spans="1:10" x14ac:dyDescent="0.2">
      <c r="A49" s="65">
        <v>13</v>
      </c>
      <c r="B49" s="65" t="s">
        <v>87</v>
      </c>
      <c r="C49" s="65" t="s">
        <v>463</v>
      </c>
      <c r="D49" s="68">
        <v>45873</v>
      </c>
      <c r="E49" s="40" t="s">
        <v>464</v>
      </c>
      <c r="F49" s="40" t="s">
        <v>77</v>
      </c>
      <c r="G49" s="10">
        <v>250</v>
      </c>
      <c r="H49" s="10">
        <v>26.04</v>
      </c>
      <c r="I49" s="10">
        <f t="shared" si="0"/>
        <v>6510</v>
      </c>
      <c r="J49" s="47" t="s">
        <v>23</v>
      </c>
    </row>
    <row r="50" spans="1:10" x14ac:dyDescent="0.2">
      <c r="A50" s="67"/>
      <c r="B50" s="67"/>
      <c r="C50" s="67"/>
      <c r="D50" s="69"/>
      <c r="E50" s="40" t="s">
        <v>465</v>
      </c>
      <c r="F50" s="40" t="s">
        <v>77</v>
      </c>
      <c r="G50" s="10">
        <v>250</v>
      </c>
      <c r="H50" s="10">
        <v>26.04</v>
      </c>
      <c r="I50" s="10">
        <f t="shared" si="0"/>
        <v>6510</v>
      </c>
      <c r="J50" s="47" t="s">
        <v>23</v>
      </c>
    </row>
    <row r="51" spans="1:10" x14ac:dyDescent="0.2">
      <c r="A51" s="67"/>
      <c r="B51" s="67"/>
      <c r="C51" s="67"/>
      <c r="D51" s="69"/>
      <c r="E51" s="40" t="s">
        <v>92</v>
      </c>
      <c r="F51" s="40" t="s">
        <v>77</v>
      </c>
      <c r="G51" s="10">
        <v>250</v>
      </c>
      <c r="H51" s="10">
        <v>24</v>
      </c>
      <c r="I51" s="10">
        <f t="shared" si="0"/>
        <v>6000</v>
      </c>
      <c r="J51" s="47" t="s">
        <v>23</v>
      </c>
    </row>
    <row r="52" spans="1:10" x14ac:dyDescent="0.2">
      <c r="A52" s="66"/>
      <c r="B52" s="66"/>
      <c r="C52" s="66"/>
      <c r="D52" s="70"/>
      <c r="E52" s="40" t="s">
        <v>93</v>
      </c>
      <c r="F52" s="40" t="s">
        <v>77</v>
      </c>
      <c r="G52" s="10">
        <v>60</v>
      </c>
      <c r="H52" s="10">
        <v>54.95</v>
      </c>
      <c r="I52" s="10">
        <f t="shared" si="0"/>
        <v>3297</v>
      </c>
      <c r="J52" s="47" t="s">
        <v>23</v>
      </c>
    </row>
    <row r="53" spans="1:10" x14ac:dyDescent="0.2">
      <c r="A53" s="40">
        <v>14</v>
      </c>
      <c r="B53" s="40" t="s">
        <v>74</v>
      </c>
      <c r="C53" s="40" t="s">
        <v>466</v>
      </c>
      <c r="D53" s="39">
        <v>45874</v>
      </c>
      <c r="E53" s="40" t="s">
        <v>76</v>
      </c>
      <c r="F53" s="40" t="s">
        <v>77</v>
      </c>
      <c r="G53" s="10">
        <v>60</v>
      </c>
      <c r="H53" s="10">
        <v>6</v>
      </c>
      <c r="I53" s="10">
        <f t="shared" si="0"/>
        <v>360</v>
      </c>
      <c r="J53" s="47" t="s">
        <v>23</v>
      </c>
    </row>
    <row r="54" spans="1:10" x14ac:dyDescent="0.2">
      <c r="A54" s="65">
        <v>15</v>
      </c>
      <c r="B54" s="65" t="s">
        <v>74</v>
      </c>
      <c r="C54" s="65" t="s">
        <v>467</v>
      </c>
      <c r="D54" s="68">
        <v>45874</v>
      </c>
      <c r="E54" s="44" t="s">
        <v>188</v>
      </c>
      <c r="F54" s="44" t="s">
        <v>67</v>
      </c>
      <c r="G54" s="10">
        <v>5</v>
      </c>
      <c r="H54" s="10">
        <v>25</v>
      </c>
      <c r="I54" s="10">
        <f t="shared" si="0"/>
        <v>125</v>
      </c>
      <c r="J54" s="65" t="s">
        <v>23</v>
      </c>
    </row>
    <row r="55" spans="1:10" x14ac:dyDescent="0.2">
      <c r="A55" s="66"/>
      <c r="B55" s="66"/>
      <c r="C55" s="66"/>
      <c r="D55" s="70"/>
      <c r="E55" s="40" t="s">
        <v>294</v>
      </c>
      <c r="F55" s="40" t="s">
        <v>67</v>
      </c>
      <c r="G55" s="10">
        <v>5</v>
      </c>
      <c r="H55" s="10">
        <v>35</v>
      </c>
      <c r="I55" s="10">
        <f t="shared" si="0"/>
        <v>175</v>
      </c>
      <c r="J55" s="66"/>
    </row>
    <row r="56" spans="1:10" x14ac:dyDescent="0.2">
      <c r="A56" s="40">
        <v>16</v>
      </c>
      <c r="B56" s="44" t="s">
        <v>74</v>
      </c>
      <c r="C56" s="40" t="s">
        <v>468</v>
      </c>
      <c r="D56" s="39">
        <v>45874</v>
      </c>
      <c r="E56" s="40" t="s">
        <v>238</v>
      </c>
      <c r="F56" s="47" t="s">
        <v>67</v>
      </c>
      <c r="G56" s="10">
        <v>5</v>
      </c>
      <c r="H56" s="10">
        <v>20</v>
      </c>
      <c r="I56" s="10">
        <f t="shared" si="0"/>
        <v>100</v>
      </c>
      <c r="J56" s="40" t="s">
        <v>23</v>
      </c>
    </row>
    <row r="57" spans="1:10" x14ac:dyDescent="0.2">
      <c r="A57" s="65">
        <v>17</v>
      </c>
      <c r="B57" s="65" t="s">
        <v>94</v>
      </c>
      <c r="C57" s="65" t="s">
        <v>521</v>
      </c>
      <c r="D57" s="68">
        <v>45876</v>
      </c>
      <c r="E57" s="44" t="s">
        <v>107</v>
      </c>
      <c r="F57" s="44" t="s">
        <v>67</v>
      </c>
      <c r="G57" s="10">
        <v>10</v>
      </c>
      <c r="H57" s="10">
        <v>39.85</v>
      </c>
      <c r="I57" s="10">
        <f t="shared" si="0"/>
        <v>398.5</v>
      </c>
      <c r="J57" s="47" t="s">
        <v>23</v>
      </c>
    </row>
    <row r="58" spans="1:10" x14ac:dyDescent="0.2">
      <c r="A58" s="66"/>
      <c r="B58" s="66"/>
      <c r="C58" s="66"/>
      <c r="D58" s="70"/>
      <c r="E58" s="44" t="s">
        <v>561</v>
      </c>
      <c r="F58" s="44" t="s">
        <v>77</v>
      </c>
      <c r="G58" s="10">
        <v>20</v>
      </c>
      <c r="H58" s="10">
        <v>2.08</v>
      </c>
      <c r="I58" s="10">
        <v>41.5</v>
      </c>
      <c r="J58" s="47" t="s">
        <v>23</v>
      </c>
    </row>
    <row r="59" spans="1:10" x14ac:dyDescent="0.2">
      <c r="A59" s="65">
        <v>18</v>
      </c>
      <c r="B59" s="65" t="s">
        <v>78</v>
      </c>
      <c r="C59" s="65" t="s">
        <v>469</v>
      </c>
      <c r="D59" s="68">
        <v>45881</v>
      </c>
      <c r="E59" s="44" t="s">
        <v>81</v>
      </c>
      <c r="F59" s="44" t="s">
        <v>77</v>
      </c>
      <c r="G59" s="10">
        <v>2</v>
      </c>
      <c r="H59" s="10">
        <v>120.1</v>
      </c>
      <c r="I59" s="10">
        <f t="shared" si="0"/>
        <v>240.2</v>
      </c>
      <c r="J59" s="65" t="s">
        <v>23</v>
      </c>
    </row>
    <row r="60" spans="1:10" ht="12.75" customHeight="1" x14ac:dyDescent="0.2">
      <c r="A60" s="66"/>
      <c r="B60" s="66"/>
      <c r="C60" s="66"/>
      <c r="D60" s="70"/>
      <c r="E60" s="40" t="s">
        <v>82</v>
      </c>
      <c r="F60" s="40" t="s">
        <v>77</v>
      </c>
      <c r="G60" s="10">
        <v>2</v>
      </c>
      <c r="H60" s="10">
        <v>244.9</v>
      </c>
      <c r="I60" s="10">
        <f t="shared" si="0"/>
        <v>489.8</v>
      </c>
      <c r="J60" s="66"/>
    </row>
    <row r="61" spans="1:10" x14ac:dyDescent="0.2">
      <c r="A61" s="40">
        <v>19</v>
      </c>
      <c r="B61" s="44" t="s">
        <v>522</v>
      </c>
      <c r="C61" s="40" t="s">
        <v>470</v>
      </c>
      <c r="D61" s="39">
        <v>45881</v>
      </c>
      <c r="E61" s="40" t="s">
        <v>560</v>
      </c>
      <c r="F61" s="40" t="s">
        <v>77</v>
      </c>
      <c r="G61" s="10">
        <v>1</v>
      </c>
      <c r="H61" s="10">
        <v>7600</v>
      </c>
      <c r="I61" s="10">
        <f t="shared" si="0"/>
        <v>7600</v>
      </c>
      <c r="J61" s="40" t="s">
        <v>23</v>
      </c>
    </row>
    <row r="62" spans="1:10" x14ac:dyDescent="0.2">
      <c r="A62" s="65">
        <v>20</v>
      </c>
      <c r="B62" s="65" t="s">
        <v>407</v>
      </c>
      <c r="C62" s="65" t="s">
        <v>471</v>
      </c>
      <c r="D62" s="68">
        <v>45888</v>
      </c>
      <c r="E62" s="44" t="s">
        <v>550</v>
      </c>
      <c r="F62" s="44" t="s">
        <v>77</v>
      </c>
      <c r="G62" s="10">
        <v>2</v>
      </c>
      <c r="H62" s="10">
        <v>70</v>
      </c>
      <c r="I62" s="10">
        <f t="shared" si="0"/>
        <v>140</v>
      </c>
      <c r="J62" s="65" t="s">
        <v>23</v>
      </c>
    </row>
    <row r="63" spans="1:10" x14ac:dyDescent="0.2">
      <c r="A63" s="67"/>
      <c r="B63" s="67"/>
      <c r="C63" s="67"/>
      <c r="D63" s="69"/>
      <c r="E63" s="44" t="s">
        <v>551</v>
      </c>
      <c r="F63" s="44" t="s">
        <v>77</v>
      </c>
      <c r="G63" s="10">
        <v>3</v>
      </c>
      <c r="H63" s="10">
        <v>14</v>
      </c>
      <c r="I63" s="10">
        <f t="shared" si="0"/>
        <v>42</v>
      </c>
      <c r="J63" s="67"/>
    </row>
    <row r="64" spans="1:10" x14ac:dyDescent="0.2">
      <c r="A64" s="67"/>
      <c r="B64" s="67"/>
      <c r="C64" s="67"/>
      <c r="D64" s="69"/>
      <c r="E64" s="44" t="s">
        <v>552</v>
      </c>
      <c r="F64" s="44" t="s">
        <v>77</v>
      </c>
      <c r="G64" s="10">
        <v>3</v>
      </c>
      <c r="H64" s="10">
        <v>21</v>
      </c>
      <c r="I64" s="10">
        <f t="shared" si="0"/>
        <v>63</v>
      </c>
      <c r="J64" s="67"/>
    </row>
    <row r="65" spans="1:10" x14ac:dyDescent="0.2">
      <c r="A65" s="67"/>
      <c r="B65" s="67"/>
      <c r="C65" s="67"/>
      <c r="D65" s="69"/>
      <c r="E65" s="44" t="s">
        <v>554</v>
      </c>
      <c r="F65" s="44" t="s">
        <v>77</v>
      </c>
      <c r="G65" s="10">
        <v>3</v>
      </c>
      <c r="H65" s="10">
        <v>24</v>
      </c>
      <c r="I65" s="10">
        <f t="shared" si="0"/>
        <v>72</v>
      </c>
      <c r="J65" s="67"/>
    </row>
    <row r="66" spans="1:10" x14ac:dyDescent="0.2">
      <c r="A66" s="67"/>
      <c r="B66" s="67"/>
      <c r="C66" s="67"/>
      <c r="D66" s="69"/>
      <c r="E66" s="44" t="s">
        <v>553</v>
      </c>
      <c r="F66" s="44" t="s">
        <v>77</v>
      </c>
      <c r="G66" s="10">
        <v>2</v>
      </c>
      <c r="H66" s="10">
        <v>22</v>
      </c>
      <c r="I66" s="10">
        <f t="shared" si="0"/>
        <v>44</v>
      </c>
      <c r="J66" s="67"/>
    </row>
    <row r="67" spans="1:10" x14ac:dyDescent="0.2">
      <c r="A67" s="67"/>
      <c r="B67" s="67"/>
      <c r="C67" s="67"/>
      <c r="D67" s="69"/>
      <c r="E67" s="44" t="s">
        <v>555</v>
      </c>
      <c r="F67" s="44" t="s">
        <v>77</v>
      </c>
      <c r="G67" s="10">
        <v>1</v>
      </c>
      <c r="H67" s="10">
        <v>20</v>
      </c>
      <c r="I67" s="10">
        <f t="shared" si="0"/>
        <v>20</v>
      </c>
      <c r="J67" s="67"/>
    </row>
    <row r="68" spans="1:10" x14ac:dyDescent="0.2">
      <c r="A68" s="67"/>
      <c r="B68" s="67"/>
      <c r="C68" s="67"/>
      <c r="D68" s="69"/>
      <c r="E68" s="44" t="s">
        <v>436</v>
      </c>
      <c r="F68" s="44" t="s">
        <v>77</v>
      </c>
      <c r="G68" s="10">
        <v>3</v>
      </c>
      <c r="H68" s="10">
        <v>16</v>
      </c>
      <c r="I68" s="10">
        <f t="shared" si="0"/>
        <v>48</v>
      </c>
      <c r="J68" s="67"/>
    </row>
    <row r="69" spans="1:10" x14ac:dyDescent="0.2">
      <c r="A69" s="67"/>
      <c r="B69" s="67"/>
      <c r="C69" s="67"/>
      <c r="D69" s="69"/>
      <c r="E69" s="44" t="s">
        <v>556</v>
      </c>
      <c r="F69" s="44" t="s">
        <v>77</v>
      </c>
      <c r="G69" s="10">
        <v>5</v>
      </c>
      <c r="H69" s="10">
        <v>35</v>
      </c>
      <c r="I69" s="10">
        <f t="shared" si="0"/>
        <v>175</v>
      </c>
      <c r="J69" s="67"/>
    </row>
    <row r="70" spans="1:10" x14ac:dyDescent="0.2">
      <c r="A70" s="67"/>
      <c r="B70" s="67"/>
      <c r="C70" s="67"/>
      <c r="D70" s="69"/>
      <c r="E70" s="44" t="s">
        <v>556</v>
      </c>
      <c r="F70" s="44" t="s">
        <v>77</v>
      </c>
      <c r="G70" s="10">
        <v>2</v>
      </c>
      <c r="H70" s="10">
        <v>3.5</v>
      </c>
      <c r="I70" s="10">
        <f t="shared" si="0"/>
        <v>7</v>
      </c>
      <c r="J70" s="67"/>
    </row>
    <row r="71" spans="1:10" x14ac:dyDescent="0.2">
      <c r="A71" s="67"/>
      <c r="B71" s="67"/>
      <c r="C71" s="67"/>
      <c r="D71" s="69"/>
      <c r="E71" s="44" t="s">
        <v>557</v>
      </c>
      <c r="F71" s="44" t="s">
        <v>77</v>
      </c>
      <c r="G71" s="10">
        <v>1</v>
      </c>
      <c r="H71" s="10">
        <v>69</v>
      </c>
      <c r="I71" s="10">
        <f t="shared" si="0"/>
        <v>69</v>
      </c>
      <c r="J71" s="67"/>
    </row>
    <row r="72" spans="1:10" x14ac:dyDescent="0.2">
      <c r="A72" s="67"/>
      <c r="B72" s="67"/>
      <c r="C72" s="67"/>
      <c r="D72" s="69"/>
      <c r="E72" s="44" t="s">
        <v>558</v>
      </c>
      <c r="F72" s="44" t="s">
        <v>77</v>
      </c>
      <c r="G72" s="10">
        <v>1</v>
      </c>
      <c r="H72" s="10">
        <v>227</v>
      </c>
      <c r="I72" s="10">
        <f t="shared" si="0"/>
        <v>227</v>
      </c>
      <c r="J72" s="67"/>
    </row>
    <row r="73" spans="1:10" x14ac:dyDescent="0.2">
      <c r="A73" s="67"/>
      <c r="B73" s="67"/>
      <c r="C73" s="67"/>
      <c r="D73" s="69"/>
      <c r="E73" s="44" t="s">
        <v>551</v>
      </c>
      <c r="F73" s="44" t="s">
        <v>77</v>
      </c>
      <c r="G73" s="10">
        <v>1</v>
      </c>
      <c r="H73" s="10">
        <v>13</v>
      </c>
      <c r="I73" s="10">
        <f t="shared" si="0"/>
        <v>13</v>
      </c>
      <c r="J73" s="67"/>
    </row>
    <row r="74" spans="1:10" x14ac:dyDescent="0.2">
      <c r="A74" s="66"/>
      <c r="B74" s="66"/>
      <c r="C74" s="66"/>
      <c r="D74" s="70"/>
      <c r="E74" s="40" t="s">
        <v>559</v>
      </c>
      <c r="F74" s="44" t="s">
        <v>77</v>
      </c>
      <c r="G74" s="10">
        <v>1</v>
      </c>
      <c r="H74" s="10">
        <v>364</v>
      </c>
      <c r="I74" s="10">
        <f t="shared" si="0"/>
        <v>364</v>
      </c>
      <c r="J74" s="66"/>
    </row>
    <row r="75" spans="1:10" ht="25.5" x14ac:dyDescent="0.2">
      <c r="A75" s="65">
        <v>21</v>
      </c>
      <c r="B75" s="65" t="s">
        <v>523</v>
      </c>
      <c r="C75" s="65" t="s">
        <v>472</v>
      </c>
      <c r="D75" s="68">
        <v>45891</v>
      </c>
      <c r="E75" s="44" t="s">
        <v>540</v>
      </c>
      <c r="F75" s="44" t="s">
        <v>77</v>
      </c>
      <c r="G75" s="10">
        <v>2</v>
      </c>
      <c r="H75" s="10">
        <v>95</v>
      </c>
      <c r="I75" s="10">
        <f t="shared" si="0"/>
        <v>190</v>
      </c>
      <c r="J75" s="65" t="s">
        <v>23</v>
      </c>
    </row>
    <row r="76" spans="1:10" ht="25.5" x14ac:dyDescent="0.2">
      <c r="A76" s="67"/>
      <c r="B76" s="67"/>
      <c r="C76" s="67"/>
      <c r="D76" s="69"/>
      <c r="E76" s="44" t="s">
        <v>541</v>
      </c>
      <c r="F76" s="44" t="s">
        <v>77</v>
      </c>
      <c r="G76" s="10">
        <v>3</v>
      </c>
      <c r="H76" s="10">
        <v>95</v>
      </c>
      <c r="I76" s="10">
        <f t="shared" si="0"/>
        <v>285</v>
      </c>
      <c r="J76" s="67"/>
    </row>
    <row r="77" spans="1:10" ht="25.5" x14ac:dyDescent="0.2">
      <c r="A77" s="67"/>
      <c r="B77" s="67"/>
      <c r="C77" s="67"/>
      <c r="D77" s="69"/>
      <c r="E77" s="44" t="s">
        <v>542</v>
      </c>
      <c r="F77" s="44" t="s">
        <v>77</v>
      </c>
      <c r="G77" s="10">
        <v>8</v>
      </c>
      <c r="H77" s="10">
        <v>95</v>
      </c>
      <c r="I77" s="10">
        <f t="shared" si="0"/>
        <v>760</v>
      </c>
      <c r="J77" s="67"/>
    </row>
    <row r="78" spans="1:10" ht="25.5" x14ac:dyDescent="0.2">
      <c r="A78" s="67"/>
      <c r="B78" s="67"/>
      <c r="C78" s="67"/>
      <c r="D78" s="69"/>
      <c r="E78" s="44" t="s">
        <v>549</v>
      </c>
      <c r="F78" s="44" t="s">
        <v>77</v>
      </c>
      <c r="G78" s="10">
        <v>4</v>
      </c>
      <c r="H78" s="10">
        <v>95</v>
      </c>
      <c r="I78" s="10">
        <f t="shared" si="0"/>
        <v>380</v>
      </c>
      <c r="J78" s="67"/>
    </row>
    <row r="79" spans="1:10" x14ac:dyDescent="0.2">
      <c r="A79" s="67"/>
      <c r="B79" s="67"/>
      <c r="C79" s="67"/>
      <c r="D79" s="69"/>
      <c r="E79" s="44" t="s">
        <v>543</v>
      </c>
      <c r="F79" s="44" t="s">
        <v>77</v>
      </c>
      <c r="G79" s="10">
        <v>2</v>
      </c>
      <c r="H79" s="10">
        <v>95</v>
      </c>
      <c r="I79" s="10">
        <f t="shared" si="0"/>
        <v>190</v>
      </c>
      <c r="J79" s="67"/>
    </row>
    <row r="80" spans="1:10" x14ac:dyDescent="0.2">
      <c r="A80" s="67"/>
      <c r="B80" s="67"/>
      <c r="C80" s="67"/>
      <c r="D80" s="69"/>
      <c r="E80" s="44" t="s">
        <v>544</v>
      </c>
      <c r="F80" s="44" t="s">
        <v>77</v>
      </c>
      <c r="G80" s="10">
        <v>1</v>
      </c>
      <c r="H80" s="10">
        <v>95</v>
      </c>
      <c r="I80" s="10">
        <f t="shared" si="0"/>
        <v>95</v>
      </c>
      <c r="J80" s="67"/>
    </row>
    <row r="81" spans="1:10" ht="25.5" x14ac:dyDescent="0.2">
      <c r="A81" s="67"/>
      <c r="B81" s="67"/>
      <c r="C81" s="67"/>
      <c r="D81" s="69"/>
      <c r="E81" s="44" t="s">
        <v>545</v>
      </c>
      <c r="F81" s="44" t="s">
        <v>77</v>
      </c>
      <c r="G81" s="10">
        <v>2</v>
      </c>
      <c r="H81" s="10">
        <v>95</v>
      </c>
      <c r="I81" s="10">
        <f t="shared" si="0"/>
        <v>190</v>
      </c>
      <c r="J81" s="67"/>
    </row>
    <row r="82" spans="1:10" x14ac:dyDescent="0.2">
      <c r="A82" s="67"/>
      <c r="B82" s="67"/>
      <c r="C82" s="67"/>
      <c r="D82" s="69"/>
      <c r="E82" s="44" t="s">
        <v>546</v>
      </c>
      <c r="F82" s="44" t="s">
        <v>77</v>
      </c>
      <c r="G82" s="10">
        <v>1</v>
      </c>
      <c r="H82" s="10">
        <v>95</v>
      </c>
      <c r="I82" s="10">
        <f t="shared" si="0"/>
        <v>95</v>
      </c>
      <c r="J82" s="67"/>
    </row>
    <row r="83" spans="1:10" x14ac:dyDescent="0.2">
      <c r="A83" s="67"/>
      <c r="B83" s="67"/>
      <c r="C83" s="67"/>
      <c r="D83" s="69"/>
      <c r="E83" s="44" t="s">
        <v>547</v>
      </c>
      <c r="F83" s="44" t="s">
        <v>77</v>
      </c>
      <c r="G83" s="10">
        <v>9</v>
      </c>
      <c r="H83" s="10">
        <v>95</v>
      </c>
      <c r="I83" s="10">
        <f t="shared" si="0"/>
        <v>855</v>
      </c>
      <c r="J83" s="67"/>
    </row>
    <row r="84" spans="1:10" x14ac:dyDescent="0.2">
      <c r="A84" s="66"/>
      <c r="B84" s="66"/>
      <c r="C84" s="66"/>
      <c r="D84" s="70"/>
      <c r="E84" s="44" t="s">
        <v>548</v>
      </c>
      <c r="F84" s="40" t="s">
        <v>77</v>
      </c>
      <c r="G84" s="10">
        <v>10</v>
      </c>
      <c r="H84" s="10">
        <v>56</v>
      </c>
      <c r="I84" s="10">
        <f t="shared" si="0"/>
        <v>560</v>
      </c>
      <c r="J84" s="66"/>
    </row>
    <row r="85" spans="1:10" ht="25.5" x14ac:dyDescent="0.2">
      <c r="A85" s="40">
        <v>22</v>
      </c>
      <c r="B85" s="40" t="s">
        <v>68</v>
      </c>
      <c r="C85" s="40" t="s">
        <v>473</v>
      </c>
      <c r="D85" s="39">
        <v>45891</v>
      </c>
      <c r="E85" s="44" t="s">
        <v>70</v>
      </c>
      <c r="F85" s="40" t="s">
        <v>40</v>
      </c>
      <c r="G85" s="10">
        <v>1</v>
      </c>
      <c r="H85" s="10">
        <v>662.09</v>
      </c>
      <c r="I85" s="10">
        <f t="shared" si="0"/>
        <v>662.09</v>
      </c>
      <c r="J85" s="40" t="s">
        <v>23</v>
      </c>
    </row>
    <row r="86" spans="1:10" x14ac:dyDescent="0.2">
      <c r="A86" s="40">
        <v>23</v>
      </c>
      <c r="B86" s="44" t="s">
        <v>74</v>
      </c>
      <c r="C86" s="40" t="s">
        <v>474</v>
      </c>
      <c r="D86" s="39">
        <v>45891</v>
      </c>
      <c r="E86" s="40" t="s">
        <v>236</v>
      </c>
      <c r="F86" s="40" t="s">
        <v>67</v>
      </c>
      <c r="G86" s="10">
        <v>5</v>
      </c>
      <c r="H86" s="10">
        <v>850</v>
      </c>
      <c r="I86" s="10">
        <f t="shared" si="0"/>
        <v>4250</v>
      </c>
      <c r="J86" s="47" t="s">
        <v>23</v>
      </c>
    </row>
    <row r="87" spans="1:10" x14ac:dyDescent="0.2">
      <c r="A87" s="40">
        <v>24</v>
      </c>
      <c r="B87" s="44" t="s">
        <v>74</v>
      </c>
      <c r="C87" s="40" t="s">
        <v>475</v>
      </c>
      <c r="D87" s="39">
        <v>45891</v>
      </c>
      <c r="E87" s="40" t="s">
        <v>238</v>
      </c>
      <c r="F87" s="40" t="s">
        <v>67</v>
      </c>
      <c r="G87" s="10">
        <v>10</v>
      </c>
      <c r="H87" s="10">
        <v>22</v>
      </c>
      <c r="I87" s="10">
        <f t="shared" si="0"/>
        <v>220</v>
      </c>
      <c r="J87" s="47" t="s">
        <v>23</v>
      </c>
    </row>
    <row r="88" spans="1:10" x14ac:dyDescent="0.2">
      <c r="A88" s="65">
        <v>25</v>
      </c>
      <c r="B88" s="65" t="s">
        <v>158</v>
      </c>
      <c r="C88" s="65" t="s">
        <v>476</v>
      </c>
      <c r="D88" s="68">
        <v>45891</v>
      </c>
      <c r="E88" s="47" t="s">
        <v>291</v>
      </c>
      <c r="F88" s="47" t="s">
        <v>77</v>
      </c>
      <c r="G88" s="10">
        <v>250</v>
      </c>
      <c r="H88" s="10">
        <v>27</v>
      </c>
      <c r="I88" s="10">
        <f t="shared" si="0"/>
        <v>6750</v>
      </c>
      <c r="J88" s="65" t="s">
        <v>23</v>
      </c>
    </row>
    <row r="89" spans="1:10" x14ac:dyDescent="0.2">
      <c r="A89" s="66"/>
      <c r="B89" s="66"/>
      <c r="C89" s="66"/>
      <c r="D89" s="70"/>
      <c r="E89" s="40" t="s">
        <v>290</v>
      </c>
      <c r="F89" s="40" t="s">
        <v>77</v>
      </c>
      <c r="G89" s="10">
        <v>250</v>
      </c>
      <c r="H89" s="10">
        <v>27</v>
      </c>
      <c r="I89" s="10">
        <f t="shared" si="0"/>
        <v>6750</v>
      </c>
      <c r="J89" s="66"/>
    </row>
    <row r="90" spans="1:10" x14ac:dyDescent="0.2">
      <c r="A90" s="65">
        <v>26</v>
      </c>
      <c r="B90" s="65" t="s">
        <v>455</v>
      </c>
      <c r="C90" s="65" t="s">
        <v>477</v>
      </c>
      <c r="D90" s="68">
        <v>45891</v>
      </c>
      <c r="E90" s="44" t="s">
        <v>533</v>
      </c>
      <c r="F90" s="44" t="s">
        <v>77</v>
      </c>
      <c r="G90" s="10">
        <v>1</v>
      </c>
      <c r="H90" s="10">
        <v>406</v>
      </c>
      <c r="I90" s="10">
        <f t="shared" si="0"/>
        <v>406</v>
      </c>
      <c r="J90" s="65" t="s">
        <v>23</v>
      </c>
    </row>
    <row r="91" spans="1:10" x14ac:dyDescent="0.2">
      <c r="A91" s="67"/>
      <c r="B91" s="67"/>
      <c r="C91" s="67"/>
      <c r="D91" s="69"/>
      <c r="E91" s="44" t="s">
        <v>534</v>
      </c>
      <c r="F91" s="44" t="s">
        <v>77</v>
      </c>
      <c r="G91" s="10">
        <v>1</v>
      </c>
      <c r="H91" s="10">
        <v>347</v>
      </c>
      <c r="I91" s="10">
        <f t="shared" si="0"/>
        <v>347</v>
      </c>
      <c r="J91" s="67"/>
    </row>
    <row r="92" spans="1:10" x14ac:dyDescent="0.2">
      <c r="A92" s="67"/>
      <c r="B92" s="67"/>
      <c r="C92" s="67"/>
      <c r="D92" s="69"/>
      <c r="E92" s="44" t="s">
        <v>535</v>
      </c>
      <c r="F92" s="44" t="s">
        <v>77</v>
      </c>
      <c r="G92" s="10">
        <v>2</v>
      </c>
      <c r="H92" s="10">
        <v>35</v>
      </c>
      <c r="I92" s="10">
        <f t="shared" si="0"/>
        <v>70</v>
      </c>
      <c r="J92" s="67"/>
    </row>
    <row r="93" spans="1:10" x14ac:dyDescent="0.2">
      <c r="A93" s="67"/>
      <c r="B93" s="67"/>
      <c r="C93" s="67"/>
      <c r="D93" s="69"/>
      <c r="E93" s="44" t="s">
        <v>536</v>
      </c>
      <c r="F93" s="44" t="s">
        <v>77</v>
      </c>
      <c r="G93" s="10">
        <v>4</v>
      </c>
      <c r="H93" s="10">
        <v>2</v>
      </c>
      <c r="I93" s="10">
        <f t="shared" si="0"/>
        <v>8</v>
      </c>
      <c r="J93" s="67"/>
    </row>
    <row r="94" spans="1:10" x14ac:dyDescent="0.2">
      <c r="A94" s="67"/>
      <c r="B94" s="67"/>
      <c r="C94" s="67"/>
      <c r="D94" s="69"/>
      <c r="E94" s="44" t="s">
        <v>537</v>
      </c>
      <c r="F94" s="44" t="s">
        <v>77</v>
      </c>
      <c r="G94" s="10">
        <v>4</v>
      </c>
      <c r="H94" s="10">
        <v>2.5</v>
      </c>
      <c r="I94" s="10">
        <f t="shared" si="0"/>
        <v>10</v>
      </c>
      <c r="J94" s="67"/>
    </row>
    <row r="95" spans="1:10" x14ac:dyDescent="0.2">
      <c r="A95" s="66"/>
      <c r="B95" s="66"/>
      <c r="C95" s="66"/>
      <c r="D95" s="70"/>
      <c r="E95" s="40" t="s">
        <v>538</v>
      </c>
      <c r="F95" s="40" t="s">
        <v>539</v>
      </c>
      <c r="G95" s="10">
        <v>1</v>
      </c>
      <c r="H95" s="10">
        <v>150</v>
      </c>
      <c r="I95" s="10">
        <f t="shared" si="0"/>
        <v>150</v>
      </c>
      <c r="J95" s="66"/>
    </row>
    <row r="96" spans="1:10" x14ac:dyDescent="0.2">
      <c r="A96" s="40">
        <v>27</v>
      </c>
      <c r="B96" s="44" t="s">
        <v>87</v>
      </c>
      <c r="C96" s="40" t="s">
        <v>478</v>
      </c>
      <c r="D96" s="39">
        <v>45894</v>
      </c>
      <c r="E96" s="40" t="s">
        <v>181</v>
      </c>
      <c r="F96" s="40" t="s">
        <v>67</v>
      </c>
      <c r="G96" s="10">
        <v>25</v>
      </c>
      <c r="H96" s="10">
        <v>430.02</v>
      </c>
      <c r="I96" s="10">
        <f t="shared" si="0"/>
        <v>10750.5</v>
      </c>
      <c r="J96" s="40" t="s">
        <v>23</v>
      </c>
    </row>
    <row r="97" spans="1:10" x14ac:dyDescent="0.2">
      <c r="A97" s="40">
        <v>28</v>
      </c>
      <c r="B97" s="44" t="s">
        <v>87</v>
      </c>
      <c r="C97" s="40" t="s">
        <v>479</v>
      </c>
      <c r="D97" s="39">
        <v>45901</v>
      </c>
      <c r="E97" s="47" t="s">
        <v>89</v>
      </c>
      <c r="F97" s="47" t="s">
        <v>67</v>
      </c>
      <c r="G97" s="10">
        <v>700</v>
      </c>
      <c r="H97" s="10">
        <v>46.08</v>
      </c>
      <c r="I97" s="10">
        <f t="shared" si="0"/>
        <v>32256</v>
      </c>
      <c r="J97" s="47" t="s">
        <v>23</v>
      </c>
    </row>
    <row r="98" spans="1:10" x14ac:dyDescent="0.2">
      <c r="A98" s="40">
        <v>29</v>
      </c>
      <c r="B98" s="44" t="s">
        <v>87</v>
      </c>
      <c r="C98" s="40" t="s">
        <v>480</v>
      </c>
      <c r="D98" s="39">
        <v>45901</v>
      </c>
      <c r="E98" s="40" t="s">
        <v>205</v>
      </c>
      <c r="F98" s="40" t="s">
        <v>67</v>
      </c>
      <c r="G98" s="10">
        <v>150</v>
      </c>
      <c r="H98" s="10">
        <v>146.46</v>
      </c>
      <c r="I98" s="10">
        <f t="shared" si="0"/>
        <v>21969</v>
      </c>
      <c r="J98" s="47" t="s">
        <v>23</v>
      </c>
    </row>
    <row r="99" spans="1:10" x14ac:dyDescent="0.2">
      <c r="A99" s="40">
        <v>30</v>
      </c>
      <c r="B99" s="40" t="s">
        <v>524</v>
      </c>
      <c r="C99" s="40" t="s">
        <v>481</v>
      </c>
      <c r="D99" s="39">
        <v>45901</v>
      </c>
      <c r="E99" s="40" t="s">
        <v>305</v>
      </c>
      <c r="F99" s="40" t="s">
        <v>67</v>
      </c>
      <c r="G99" s="10">
        <v>200</v>
      </c>
      <c r="H99" s="10">
        <v>214.5</v>
      </c>
      <c r="I99" s="10">
        <f t="shared" si="0"/>
        <v>42900</v>
      </c>
      <c r="J99" s="47" t="s">
        <v>23</v>
      </c>
    </row>
    <row r="100" spans="1:10" x14ac:dyDescent="0.2">
      <c r="A100" s="65">
        <v>31</v>
      </c>
      <c r="B100" s="65" t="s">
        <v>524</v>
      </c>
      <c r="C100" s="65" t="s">
        <v>482</v>
      </c>
      <c r="D100" s="68">
        <v>45901</v>
      </c>
      <c r="E100" s="47" t="s">
        <v>302</v>
      </c>
      <c r="F100" s="47" t="s">
        <v>67</v>
      </c>
      <c r="G100" s="10">
        <v>200</v>
      </c>
      <c r="H100" s="10">
        <v>209.9</v>
      </c>
      <c r="I100" s="10">
        <f t="shared" si="0"/>
        <v>41980</v>
      </c>
      <c r="J100" s="65" t="s">
        <v>23</v>
      </c>
    </row>
    <row r="101" spans="1:10" x14ac:dyDescent="0.2">
      <c r="A101" s="66"/>
      <c r="B101" s="66"/>
      <c r="C101" s="66"/>
      <c r="D101" s="70"/>
      <c r="E101" s="40" t="s">
        <v>303</v>
      </c>
      <c r="F101" s="40" t="s">
        <v>67</v>
      </c>
      <c r="G101" s="10">
        <v>80</v>
      </c>
      <c r="H101" s="10">
        <v>150</v>
      </c>
      <c r="I101" s="10">
        <f t="shared" si="0"/>
        <v>12000</v>
      </c>
      <c r="J101" s="66"/>
    </row>
    <row r="102" spans="1:10" ht="25.5" x14ac:dyDescent="0.2">
      <c r="A102" s="40">
        <v>32</v>
      </c>
      <c r="B102" s="44" t="s">
        <v>524</v>
      </c>
      <c r="C102" s="40" t="s">
        <v>483</v>
      </c>
      <c r="D102" s="43">
        <v>45901</v>
      </c>
      <c r="E102" s="40" t="s">
        <v>303</v>
      </c>
      <c r="F102" s="40" t="s">
        <v>67</v>
      </c>
      <c r="G102" s="10">
        <v>20</v>
      </c>
      <c r="H102" s="10">
        <v>150</v>
      </c>
      <c r="I102" s="10">
        <f t="shared" si="0"/>
        <v>3000</v>
      </c>
      <c r="J102" s="46" t="s">
        <v>169</v>
      </c>
    </row>
    <row r="103" spans="1:10" x14ac:dyDescent="0.2">
      <c r="A103" s="65">
        <v>33</v>
      </c>
      <c r="B103" s="65" t="s">
        <v>74</v>
      </c>
      <c r="C103" s="65" t="s">
        <v>484</v>
      </c>
      <c r="D103" s="68">
        <v>45901</v>
      </c>
      <c r="E103" s="44" t="s">
        <v>188</v>
      </c>
      <c r="F103" s="44" t="s">
        <v>67</v>
      </c>
      <c r="G103" s="10">
        <v>45</v>
      </c>
      <c r="H103" s="10">
        <v>23</v>
      </c>
      <c r="I103" s="10">
        <f t="shared" si="0"/>
        <v>1035</v>
      </c>
      <c r="J103" s="47" t="s">
        <v>23</v>
      </c>
    </row>
    <row r="104" spans="1:10" x14ac:dyDescent="0.2">
      <c r="A104" s="67"/>
      <c r="B104" s="67"/>
      <c r="C104" s="67"/>
      <c r="D104" s="69"/>
      <c r="E104" s="44" t="s">
        <v>182</v>
      </c>
      <c r="F104" s="44" t="s">
        <v>67</v>
      </c>
      <c r="G104" s="10">
        <v>25</v>
      </c>
      <c r="H104" s="10">
        <v>30</v>
      </c>
      <c r="I104" s="10">
        <f t="shared" si="0"/>
        <v>750</v>
      </c>
      <c r="J104" s="47" t="s">
        <v>23</v>
      </c>
    </row>
    <row r="105" spans="1:10" x14ac:dyDescent="0.2">
      <c r="A105" s="67"/>
      <c r="B105" s="67"/>
      <c r="C105" s="67"/>
      <c r="D105" s="69"/>
      <c r="E105" s="44" t="s">
        <v>562</v>
      </c>
      <c r="F105" s="44" t="s">
        <v>67</v>
      </c>
      <c r="G105" s="10">
        <v>20</v>
      </c>
      <c r="H105" s="10">
        <v>27</v>
      </c>
      <c r="I105" s="10">
        <f t="shared" si="0"/>
        <v>540</v>
      </c>
      <c r="J105" s="47" t="s">
        <v>23</v>
      </c>
    </row>
    <row r="106" spans="1:10" x14ac:dyDescent="0.2">
      <c r="A106" s="67"/>
      <c r="B106" s="67"/>
      <c r="C106" s="67"/>
      <c r="D106" s="69"/>
      <c r="E106" s="44" t="s">
        <v>185</v>
      </c>
      <c r="F106" s="44" t="s">
        <v>67</v>
      </c>
      <c r="G106" s="10">
        <v>50</v>
      </c>
      <c r="H106" s="10">
        <v>35</v>
      </c>
      <c r="I106" s="10">
        <f t="shared" si="0"/>
        <v>1750</v>
      </c>
      <c r="J106" s="47" t="s">
        <v>23</v>
      </c>
    </row>
    <row r="107" spans="1:10" x14ac:dyDescent="0.2">
      <c r="A107" s="67"/>
      <c r="B107" s="67"/>
      <c r="C107" s="67"/>
      <c r="D107" s="69"/>
      <c r="E107" s="44" t="s">
        <v>166</v>
      </c>
      <c r="F107" s="44" t="s">
        <v>67</v>
      </c>
      <c r="G107" s="10">
        <v>40</v>
      </c>
      <c r="H107" s="10">
        <v>100</v>
      </c>
      <c r="I107" s="10">
        <f t="shared" si="0"/>
        <v>4000</v>
      </c>
      <c r="J107" s="47" t="s">
        <v>23</v>
      </c>
    </row>
    <row r="108" spans="1:10" x14ac:dyDescent="0.2">
      <c r="A108" s="67"/>
      <c r="B108" s="67"/>
      <c r="C108" s="67"/>
      <c r="D108" s="69"/>
      <c r="E108" s="44" t="s">
        <v>186</v>
      </c>
      <c r="F108" s="44" t="s">
        <v>67</v>
      </c>
      <c r="G108" s="10">
        <v>10</v>
      </c>
      <c r="H108" s="10">
        <v>22</v>
      </c>
      <c r="I108" s="10">
        <f t="shared" si="0"/>
        <v>220</v>
      </c>
      <c r="J108" s="47" t="s">
        <v>23</v>
      </c>
    </row>
    <row r="109" spans="1:10" x14ac:dyDescent="0.2">
      <c r="A109" s="67"/>
      <c r="B109" s="67"/>
      <c r="C109" s="67"/>
      <c r="D109" s="69"/>
      <c r="E109" s="44" t="s">
        <v>187</v>
      </c>
      <c r="F109" s="44" t="s">
        <v>67</v>
      </c>
      <c r="G109" s="10">
        <v>25</v>
      </c>
      <c r="H109" s="10">
        <v>25</v>
      </c>
      <c r="I109" s="10">
        <f t="shared" si="0"/>
        <v>625</v>
      </c>
      <c r="J109" s="47" t="s">
        <v>23</v>
      </c>
    </row>
    <row r="110" spans="1:10" x14ac:dyDescent="0.2">
      <c r="A110" s="67"/>
      <c r="B110" s="67"/>
      <c r="C110" s="67"/>
      <c r="D110" s="69"/>
      <c r="E110" s="44" t="s">
        <v>167</v>
      </c>
      <c r="F110" s="44" t="s">
        <v>67</v>
      </c>
      <c r="G110" s="10">
        <v>25</v>
      </c>
      <c r="H110" s="10">
        <v>30</v>
      </c>
      <c r="I110" s="10">
        <f t="shared" si="0"/>
        <v>750</v>
      </c>
      <c r="J110" s="47" t="s">
        <v>23</v>
      </c>
    </row>
    <row r="111" spans="1:10" x14ac:dyDescent="0.2">
      <c r="A111" s="66"/>
      <c r="B111" s="66"/>
      <c r="C111" s="66"/>
      <c r="D111" s="70"/>
      <c r="E111" s="40" t="s">
        <v>190</v>
      </c>
      <c r="F111" s="40" t="s">
        <v>67</v>
      </c>
      <c r="G111" s="10">
        <v>50</v>
      </c>
      <c r="H111" s="10">
        <v>65</v>
      </c>
      <c r="I111" s="10">
        <f t="shared" si="0"/>
        <v>3250</v>
      </c>
      <c r="J111" s="47" t="s">
        <v>23</v>
      </c>
    </row>
    <row r="112" spans="1:10" x14ac:dyDescent="0.2">
      <c r="A112" s="40">
        <v>34</v>
      </c>
      <c r="B112" s="44" t="s">
        <v>74</v>
      </c>
      <c r="C112" s="40" t="s">
        <v>485</v>
      </c>
      <c r="D112" s="43">
        <v>45901</v>
      </c>
      <c r="E112" s="40" t="s">
        <v>215</v>
      </c>
      <c r="F112" s="44" t="s">
        <v>67</v>
      </c>
      <c r="G112" s="10">
        <v>2</v>
      </c>
      <c r="H112" s="10">
        <v>120</v>
      </c>
      <c r="I112" s="10">
        <f t="shared" ref="I112:I234" si="1">SUM(G112*H112)</f>
        <v>240</v>
      </c>
      <c r="J112" s="47" t="s">
        <v>23</v>
      </c>
    </row>
    <row r="113" spans="1:10" x14ac:dyDescent="0.2">
      <c r="A113" s="40">
        <v>35</v>
      </c>
      <c r="B113" s="44" t="s">
        <v>74</v>
      </c>
      <c r="C113" s="40" t="s">
        <v>486</v>
      </c>
      <c r="D113" s="43">
        <v>45901</v>
      </c>
      <c r="E113" s="40" t="s">
        <v>208</v>
      </c>
      <c r="F113" s="44" t="s">
        <v>67</v>
      </c>
      <c r="G113" s="10">
        <v>24</v>
      </c>
      <c r="H113" s="10">
        <v>50</v>
      </c>
      <c r="I113" s="10">
        <f t="shared" si="1"/>
        <v>1200</v>
      </c>
      <c r="J113" s="47" t="s">
        <v>23</v>
      </c>
    </row>
    <row r="114" spans="1:10" x14ac:dyDescent="0.2">
      <c r="A114" s="65">
        <v>36</v>
      </c>
      <c r="B114" s="65" t="s">
        <v>74</v>
      </c>
      <c r="C114" s="65" t="s">
        <v>487</v>
      </c>
      <c r="D114" s="68">
        <v>45901</v>
      </c>
      <c r="E114" s="47" t="s">
        <v>180</v>
      </c>
      <c r="F114" s="47" t="s">
        <v>67</v>
      </c>
      <c r="G114" s="10">
        <v>15</v>
      </c>
      <c r="H114" s="10">
        <v>250</v>
      </c>
      <c r="I114" s="10">
        <f t="shared" si="1"/>
        <v>3750</v>
      </c>
      <c r="J114" s="65" t="s">
        <v>23</v>
      </c>
    </row>
    <row r="115" spans="1:10" x14ac:dyDescent="0.2">
      <c r="A115" s="67"/>
      <c r="B115" s="67"/>
      <c r="C115" s="67"/>
      <c r="D115" s="69"/>
      <c r="E115" s="47" t="s">
        <v>178</v>
      </c>
      <c r="F115" s="47" t="s">
        <v>67</v>
      </c>
      <c r="G115" s="10">
        <v>10</v>
      </c>
      <c r="H115" s="10">
        <v>350</v>
      </c>
      <c r="I115" s="10">
        <f t="shared" si="1"/>
        <v>3500</v>
      </c>
      <c r="J115" s="67"/>
    </row>
    <row r="116" spans="1:10" x14ac:dyDescent="0.2">
      <c r="A116" s="66"/>
      <c r="B116" s="66"/>
      <c r="C116" s="66"/>
      <c r="D116" s="70"/>
      <c r="E116" s="40" t="s">
        <v>193</v>
      </c>
      <c r="F116" s="47" t="s">
        <v>67</v>
      </c>
      <c r="G116" s="10">
        <v>45</v>
      </c>
      <c r="H116" s="10">
        <v>150</v>
      </c>
      <c r="I116" s="10">
        <f t="shared" si="1"/>
        <v>6750</v>
      </c>
      <c r="J116" s="66"/>
    </row>
    <row r="117" spans="1:10" x14ac:dyDescent="0.2">
      <c r="A117" s="40">
        <v>37</v>
      </c>
      <c r="B117" s="44" t="s">
        <v>74</v>
      </c>
      <c r="C117" s="40" t="s">
        <v>488</v>
      </c>
      <c r="D117" s="43">
        <v>45901</v>
      </c>
      <c r="E117" s="40" t="s">
        <v>308</v>
      </c>
      <c r="F117" s="40" t="s">
        <v>67</v>
      </c>
      <c r="G117" s="10">
        <v>108</v>
      </c>
      <c r="H117" s="10">
        <v>83</v>
      </c>
      <c r="I117" s="10">
        <f t="shared" si="1"/>
        <v>8964</v>
      </c>
      <c r="J117" s="40" t="s">
        <v>23</v>
      </c>
    </row>
    <row r="118" spans="1:10" x14ac:dyDescent="0.2">
      <c r="A118" s="40">
        <v>38</v>
      </c>
      <c r="B118" s="44" t="s">
        <v>74</v>
      </c>
      <c r="C118" s="40" t="s">
        <v>489</v>
      </c>
      <c r="D118" s="43">
        <v>45901</v>
      </c>
      <c r="E118" s="40" t="s">
        <v>210</v>
      </c>
      <c r="F118" s="40" t="s">
        <v>67</v>
      </c>
      <c r="G118" s="10">
        <v>10.5</v>
      </c>
      <c r="H118" s="10">
        <v>100</v>
      </c>
      <c r="I118" s="10">
        <f t="shared" si="1"/>
        <v>1050</v>
      </c>
      <c r="J118" s="47" t="s">
        <v>23</v>
      </c>
    </row>
    <row r="119" spans="1:10" x14ac:dyDescent="0.2">
      <c r="A119" s="40">
        <v>39</v>
      </c>
      <c r="B119" s="44" t="s">
        <v>74</v>
      </c>
      <c r="C119" s="40" t="s">
        <v>563</v>
      </c>
      <c r="D119" s="43">
        <v>45901</v>
      </c>
      <c r="E119" s="40" t="s">
        <v>212</v>
      </c>
      <c r="F119" s="40" t="s">
        <v>67</v>
      </c>
      <c r="G119" s="10">
        <v>43</v>
      </c>
      <c r="H119" s="10">
        <v>35</v>
      </c>
      <c r="I119" s="10">
        <f t="shared" si="1"/>
        <v>1505</v>
      </c>
      <c r="J119" s="47" t="s">
        <v>23</v>
      </c>
    </row>
    <row r="120" spans="1:10" x14ac:dyDescent="0.2">
      <c r="A120" s="40">
        <v>40</v>
      </c>
      <c r="B120" s="44" t="s">
        <v>74</v>
      </c>
      <c r="C120" s="40" t="s">
        <v>490</v>
      </c>
      <c r="D120" s="43">
        <v>45901</v>
      </c>
      <c r="E120" s="40" t="s">
        <v>564</v>
      </c>
      <c r="F120" s="40" t="s">
        <v>67</v>
      </c>
      <c r="G120" s="10">
        <v>41.4</v>
      </c>
      <c r="H120" s="10">
        <v>95</v>
      </c>
      <c r="I120" s="10">
        <f t="shared" si="1"/>
        <v>3933</v>
      </c>
      <c r="J120" s="47" t="s">
        <v>23</v>
      </c>
    </row>
    <row r="121" spans="1:10" x14ac:dyDescent="0.2">
      <c r="A121" s="40">
        <v>41</v>
      </c>
      <c r="B121" s="44" t="s">
        <v>74</v>
      </c>
      <c r="C121" s="40" t="s">
        <v>491</v>
      </c>
      <c r="D121" s="43">
        <v>45901</v>
      </c>
      <c r="E121" s="40" t="s">
        <v>597</v>
      </c>
      <c r="F121" s="40" t="s">
        <v>67</v>
      </c>
      <c r="G121" s="10">
        <v>100</v>
      </c>
      <c r="H121" s="10">
        <v>180</v>
      </c>
      <c r="I121" s="10">
        <f t="shared" si="1"/>
        <v>18000</v>
      </c>
      <c r="J121" s="47" t="s">
        <v>23</v>
      </c>
    </row>
    <row r="122" spans="1:10" x14ac:dyDescent="0.2">
      <c r="A122" s="40">
        <v>42</v>
      </c>
      <c r="B122" s="44" t="s">
        <v>74</v>
      </c>
      <c r="C122" s="40" t="s">
        <v>492</v>
      </c>
      <c r="D122" s="43">
        <v>45901</v>
      </c>
      <c r="E122" s="40" t="s">
        <v>76</v>
      </c>
      <c r="F122" s="40" t="s">
        <v>77</v>
      </c>
      <c r="G122" s="10">
        <v>360</v>
      </c>
      <c r="H122" s="10">
        <v>6</v>
      </c>
      <c r="I122" s="10">
        <v>2160</v>
      </c>
      <c r="J122" s="47" t="s">
        <v>23</v>
      </c>
    </row>
    <row r="123" spans="1:10" ht="25.5" x14ac:dyDescent="0.2">
      <c r="A123" s="40">
        <v>43</v>
      </c>
      <c r="B123" s="44" t="s">
        <v>74</v>
      </c>
      <c r="C123" s="40" t="s">
        <v>493</v>
      </c>
      <c r="D123" s="43">
        <v>45901</v>
      </c>
      <c r="E123" s="40" t="s">
        <v>564</v>
      </c>
      <c r="F123" s="40" t="s">
        <v>67</v>
      </c>
      <c r="G123" s="10">
        <v>4.5999999999999996</v>
      </c>
      <c r="H123" s="10">
        <v>95</v>
      </c>
      <c r="I123" s="10">
        <f t="shared" si="1"/>
        <v>436.99999999999994</v>
      </c>
      <c r="J123" s="46" t="s">
        <v>169</v>
      </c>
    </row>
    <row r="124" spans="1:10" ht="25.5" x14ac:dyDescent="0.2">
      <c r="A124" s="40">
        <v>44</v>
      </c>
      <c r="B124" s="44" t="s">
        <v>74</v>
      </c>
      <c r="C124" s="40" t="s">
        <v>494</v>
      </c>
      <c r="D124" s="43">
        <v>45901</v>
      </c>
      <c r="E124" s="40" t="s">
        <v>308</v>
      </c>
      <c r="F124" s="40" t="s">
        <v>67</v>
      </c>
      <c r="G124" s="10">
        <v>36</v>
      </c>
      <c r="H124" s="10">
        <v>83</v>
      </c>
      <c r="I124" s="10">
        <f t="shared" si="1"/>
        <v>2988</v>
      </c>
      <c r="J124" s="46" t="s">
        <v>169</v>
      </c>
    </row>
    <row r="125" spans="1:10" ht="25.5" x14ac:dyDescent="0.2">
      <c r="A125" s="40">
        <v>45</v>
      </c>
      <c r="B125" s="44" t="s">
        <v>74</v>
      </c>
      <c r="C125" s="40" t="s">
        <v>495</v>
      </c>
      <c r="D125" s="43">
        <v>45901</v>
      </c>
      <c r="E125" s="40" t="s">
        <v>212</v>
      </c>
      <c r="F125" s="44" t="s">
        <v>67</v>
      </c>
      <c r="G125" s="10">
        <v>7</v>
      </c>
      <c r="H125" s="10">
        <v>35</v>
      </c>
      <c r="I125" s="10">
        <f t="shared" si="1"/>
        <v>245</v>
      </c>
      <c r="J125" s="46" t="s">
        <v>169</v>
      </c>
    </row>
    <row r="126" spans="1:10" ht="25.5" x14ac:dyDescent="0.2">
      <c r="A126" s="40">
        <v>46</v>
      </c>
      <c r="B126" s="44" t="s">
        <v>74</v>
      </c>
      <c r="C126" s="40" t="s">
        <v>496</v>
      </c>
      <c r="D126" s="43">
        <v>45901</v>
      </c>
      <c r="E126" s="40" t="s">
        <v>354</v>
      </c>
      <c r="F126" s="40" t="s">
        <v>67</v>
      </c>
      <c r="G126" s="10">
        <v>5</v>
      </c>
      <c r="H126" s="10">
        <v>628</v>
      </c>
      <c r="I126" s="10">
        <f t="shared" si="1"/>
        <v>3140</v>
      </c>
      <c r="J126" s="46" t="s">
        <v>169</v>
      </c>
    </row>
    <row r="127" spans="1:10" x14ac:dyDescent="0.2">
      <c r="A127" s="65">
        <v>47</v>
      </c>
      <c r="B127" s="65" t="s">
        <v>525</v>
      </c>
      <c r="C127" s="65" t="s">
        <v>497</v>
      </c>
      <c r="D127" s="68">
        <v>45901</v>
      </c>
      <c r="E127" s="47" t="s">
        <v>418</v>
      </c>
      <c r="F127" s="47" t="s">
        <v>67</v>
      </c>
      <c r="G127" s="10">
        <v>200</v>
      </c>
      <c r="H127" s="10">
        <v>65</v>
      </c>
      <c r="I127" s="10">
        <f t="shared" si="1"/>
        <v>13000</v>
      </c>
      <c r="J127" s="65" t="s">
        <v>169</v>
      </c>
    </row>
    <row r="128" spans="1:10" x14ac:dyDescent="0.2">
      <c r="A128" s="67"/>
      <c r="B128" s="67"/>
      <c r="C128" s="67"/>
      <c r="D128" s="69"/>
      <c r="E128" s="47" t="s">
        <v>52</v>
      </c>
      <c r="F128" s="47" t="s">
        <v>67</v>
      </c>
      <c r="G128" s="10">
        <v>60</v>
      </c>
      <c r="H128" s="10">
        <v>10</v>
      </c>
      <c r="I128" s="10">
        <f t="shared" si="1"/>
        <v>600</v>
      </c>
      <c r="J128" s="67"/>
    </row>
    <row r="129" spans="1:10" x14ac:dyDescent="0.2">
      <c r="A129" s="67"/>
      <c r="B129" s="67"/>
      <c r="C129" s="67"/>
      <c r="D129" s="69"/>
      <c r="E129" s="47" t="s">
        <v>593</v>
      </c>
      <c r="F129" s="47" t="s">
        <v>67</v>
      </c>
      <c r="G129" s="10">
        <v>100</v>
      </c>
      <c r="H129" s="10">
        <v>45</v>
      </c>
      <c r="I129" s="10">
        <f t="shared" si="1"/>
        <v>4500</v>
      </c>
      <c r="J129" s="67"/>
    </row>
    <row r="130" spans="1:10" x14ac:dyDescent="0.2">
      <c r="A130" s="67"/>
      <c r="B130" s="67"/>
      <c r="C130" s="67"/>
      <c r="D130" s="69"/>
      <c r="E130" s="47" t="s">
        <v>594</v>
      </c>
      <c r="F130" s="47" t="s">
        <v>67</v>
      </c>
      <c r="G130" s="10">
        <v>2</v>
      </c>
      <c r="H130" s="10">
        <v>55</v>
      </c>
      <c r="I130" s="10">
        <f t="shared" si="1"/>
        <v>110</v>
      </c>
      <c r="J130" s="67"/>
    </row>
    <row r="131" spans="1:10" x14ac:dyDescent="0.2">
      <c r="A131" s="67"/>
      <c r="B131" s="67"/>
      <c r="C131" s="67"/>
      <c r="D131" s="69"/>
      <c r="E131" s="47" t="s">
        <v>56</v>
      </c>
      <c r="F131" s="47" t="s">
        <v>67</v>
      </c>
      <c r="G131" s="10">
        <v>80</v>
      </c>
      <c r="H131" s="10">
        <v>15</v>
      </c>
      <c r="I131" s="10">
        <f t="shared" si="1"/>
        <v>1200</v>
      </c>
      <c r="J131" s="67"/>
    </row>
    <row r="132" spans="1:10" x14ac:dyDescent="0.2">
      <c r="A132" s="67"/>
      <c r="B132" s="67"/>
      <c r="C132" s="67"/>
      <c r="D132" s="69"/>
      <c r="E132" s="47" t="s">
        <v>57</v>
      </c>
      <c r="F132" s="47" t="s">
        <v>67</v>
      </c>
      <c r="G132" s="10">
        <v>1</v>
      </c>
      <c r="H132" s="10">
        <v>150</v>
      </c>
      <c r="I132" s="10">
        <f t="shared" si="1"/>
        <v>150</v>
      </c>
      <c r="J132" s="67"/>
    </row>
    <row r="133" spans="1:10" x14ac:dyDescent="0.2">
      <c r="A133" s="67"/>
      <c r="B133" s="67"/>
      <c r="C133" s="67"/>
      <c r="D133" s="69"/>
      <c r="E133" s="47" t="s">
        <v>58</v>
      </c>
      <c r="F133" s="47" t="s">
        <v>67</v>
      </c>
      <c r="G133" s="10">
        <v>30</v>
      </c>
      <c r="H133" s="10">
        <v>14</v>
      </c>
      <c r="I133" s="10">
        <f t="shared" si="1"/>
        <v>420</v>
      </c>
      <c r="J133" s="67"/>
    </row>
    <row r="134" spans="1:10" x14ac:dyDescent="0.2">
      <c r="A134" s="67"/>
      <c r="B134" s="67"/>
      <c r="C134" s="67"/>
      <c r="D134" s="69"/>
      <c r="E134" s="47" t="s">
        <v>60</v>
      </c>
      <c r="F134" s="47" t="s">
        <v>67</v>
      </c>
      <c r="G134" s="10">
        <v>10</v>
      </c>
      <c r="H134" s="10">
        <v>55</v>
      </c>
      <c r="I134" s="10">
        <f t="shared" si="1"/>
        <v>550</v>
      </c>
      <c r="J134" s="67"/>
    </row>
    <row r="135" spans="1:10" x14ac:dyDescent="0.2">
      <c r="A135" s="67"/>
      <c r="B135" s="67"/>
      <c r="C135" s="67"/>
      <c r="D135" s="69"/>
      <c r="E135" s="47" t="s">
        <v>202</v>
      </c>
      <c r="F135" s="47" t="s">
        <v>67</v>
      </c>
      <c r="G135" s="10">
        <v>7</v>
      </c>
      <c r="H135" s="10">
        <v>75</v>
      </c>
      <c r="I135" s="10">
        <f t="shared" si="1"/>
        <v>525</v>
      </c>
      <c r="J135" s="67"/>
    </row>
    <row r="136" spans="1:10" x14ac:dyDescent="0.2">
      <c r="A136" s="67"/>
      <c r="B136" s="67"/>
      <c r="C136" s="67"/>
      <c r="D136" s="69"/>
      <c r="E136" s="47" t="s">
        <v>598</v>
      </c>
      <c r="F136" s="47" t="s">
        <v>67</v>
      </c>
      <c r="G136" s="10">
        <v>40</v>
      </c>
      <c r="H136" s="10">
        <v>75</v>
      </c>
      <c r="I136" s="10">
        <f t="shared" si="1"/>
        <v>3000</v>
      </c>
      <c r="J136" s="67"/>
    </row>
    <row r="137" spans="1:10" x14ac:dyDescent="0.2">
      <c r="A137" s="67"/>
      <c r="B137" s="67"/>
      <c r="C137" s="67"/>
      <c r="D137" s="69"/>
      <c r="E137" s="47" t="s">
        <v>62</v>
      </c>
      <c r="F137" s="47" t="s">
        <v>67</v>
      </c>
      <c r="G137" s="10">
        <v>1</v>
      </c>
      <c r="H137" s="10">
        <v>100</v>
      </c>
      <c r="I137" s="10">
        <f t="shared" si="1"/>
        <v>100</v>
      </c>
      <c r="J137" s="67"/>
    </row>
    <row r="138" spans="1:10" x14ac:dyDescent="0.2">
      <c r="A138" s="67"/>
      <c r="B138" s="67"/>
      <c r="C138" s="67"/>
      <c r="D138" s="69"/>
      <c r="E138" s="47" t="s">
        <v>63</v>
      </c>
      <c r="F138" s="47" t="s">
        <v>67</v>
      </c>
      <c r="G138" s="10">
        <v>10</v>
      </c>
      <c r="H138" s="10">
        <v>65</v>
      </c>
      <c r="I138" s="10">
        <f t="shared" si="1"/>
        <v>650</v>
      </c>
      <c r="J138" s="67"/>
    </row>
    <row r="139" spans="1:10" x14ac:dyDescent="0.2">
      <c r="A139" s="67"/>
      <c r="B139" s="67"/>
      <c r="C139" s="67"/>
      <c r="D139" s="69"/>
      <c r="E139" s="47" t="s">
        <v>595</v>
      </c>
      <c r="F139" s="47" t="s">
        <v>67</v>
      </c>
      <c r="G139" s="10">
        <v>60</v>
      </c>
      <c r="H139" s="10">
        <v>45</v>
      </c>
      <c r="I139" s="10">
        <f t="shared" si="1"/>
        <v>2700</v>
      </c>
      <c r="J139" s="67"/>
    </row>
    <row r="140" spans="1:10" x14ac:dyDescent="0.2">
      <c r="A140" s="67"/>
      <c r="B140" s="67"/>
      <c r="C140" s="67"/>
      <c r="D140" s="69"/>
      <c r="E140" s="47" t="s">
        <v>64</v>
      </c>
      <c r="F140" s="47" t="s">
        <v>67</v>
      </c>
      <c r="G140" s="10">
        <v>40</v>
      </c>
      <c r="H140" s="10">
        <v>15</v>
      </c>
      <c r="I140" s="10">
        <f t="shared" si="1"/>
        <v>600</v>
      </c>
      <c r="J140" s="67"/>
    </row>
    <row r="141" spans="1:10" x14ac:dyDescent="0.2">
      <c r="A141" s="67"/>
      <c r="B141" s="67"/>
      <c r="C141" s="67"/>
      <c r="D141" s="69"/>
      <c r="E141" s="47" t="s">
        <v>65</v>
      </c>
      <c r="F141" s="47" t="s">
        <v>67</v>
      </c>
      <c r="G141" s="10">
        <v>1</v>
      </c>
      <c r="H141" s="10">
        <v>100</v>
      </c>
      <c r="I141" s="10">
        <f t="shared" si="1"/>
        <v>100</v>
      </c>
      <c r="J141" s="67"/>
    </row>
    <row r="142" spans="1:10" x14ac:dyDescent="0.2">
      <c r="A142" s="67"/>
      <c r="B142" s="67"/>
      <c r="C142" s="67"/>
      <c r="D142" s="69"/>
      <c r="E142" s="47" t="s">
        <v>596</v>
      </c>
      <c r="F142" s="47" t="s">
        <v>67</v>
      </c>
      <c r="G142" s="10">
        <v>1</v>
      </c>
      <c r="H142" s="10">
        <v>100</v>
      </c>
      <c r="I142" s="10">
        <f t="shared" si="1"/>
        <v>100</v>
      </c>
      <c r="J142" s="67"/>
    </row>
    <row r="143" spans="1:10" x14ac:dyDescent="0.2">
      <c r="A143" s="66"/>
      <c r="B143" s="66"/>
      <c r="C143" s="66"/>
      <c r="D143" s="70"/>
      <c r="E143" s="47" t="s">
        <v>66</v>
      </c>
      <c r="F143" s="47" t="s">
        <v>67</v>
      </c>
      <c r="G143" s="10">
        <v>200</v>
      </c>
      <c r="H143" s="10">
        <v>35</v>
      </c>
      <c r="I143" s="10">
        <f t="shared" si="1"/>
        <v>7000</v>
      </c>
      <c r="J143" s="66"/>
    </row>
    <row r="144" spans="1:10" x14ac:dyDescent="0.2">
      <c r="A144" s="40">
        <v>48</v>
      </c>
      <c r="B144" s="44" t="s">
        <v>74</v>
      </c>
      <c r="C144" s="40" t="s">
        <v>498</v>
      </c>
      <c r="D144" s="43">
        <v>45901</v>
      </c>
      <c r="E144" s="44" t="s">
        <v>354</v>
      </c>
      <c r="F144" s="40" t="s">
        <v>67</v>
      </c>
      <c r="G144" s="10">
        <v>20.8</v>
      </c>
      <c r="H144" s="10">
        <v>628</v>
      </c>
      <c r="I144" s="10">
        <f t="shared" si="1"/>
        <v>13062.4</v>
      </c>
      <c r="J144" s="40" t="s">
        <v>23</v>
      </c>
    </row>
    <row r="145" spans="1:10" x14ac:dyDescent="0.2">
      <c r="A145" s="40">
        <v>49</v>
      </c>
      <c r="B145" s="44" t="s">
        <v>74</v>
      </c>
      <c r="C145" s="40" t="s">
        <v>499</v>
      </c>
      <c r="D145" s="43">
        <v>45901</v>
      </c>
      <c r="E145" s="40" t="s">
        <v>238</v>
      </c>
      <c r="F145" s="40" t="s">
        <v>67</v>
      </c>
      <c r="G145" s="10">
        <v>350</v>
      </c>
      <c r="H145" s="10">
        <v>22</v>
      </c>
      <c r="I145" s="10">
        <f t="shared" si="1"/>
        <v>7700</v>
      </c>
      <c r="J145" s="47" t="s">
        <v>23</v>
      </c>
    </row>
    <row r="146" spans="1:10" ht="25.5" x14ac:dyDescent="0.2">
      <c r="A146" s="40">
        <v>50</v>
      </c>
      <c r="B146" s="44" t="s">
        <v>74</v>
      </c>
      <c r="C146" s="40" t="s">
        <v>500</v>
      </c>
      <c r="D146" s="43">
        <v>45901</v>
      </c>
      <c r="E146" s="40" t="s">
        <v>238</v>
      </c>
      <c r="F146" s="40" t="s">
        <v>67</v>
      </c>
      <c r="G146" s="10">
        <v>150</v>
      </c>
      <c r="H146" s="10">
        <v>22</v>
      </c>
      <c r="I146" s="10">
        <f t="shared" si="1"/>
        <v>3300</v>
      </c>
      <c r="J146" s="46" t="s">
        <v>169</v>
      </c>
    </row>
    <row r="147" spans="1:10" x14ac:dyDescent="0.2">
      <c r="A147" s="65">
        <v>51</v>
      </c>
      <c r="B147" s="65" t="s">
        <v>526</v>
      </c>
      <c r="C147" s="65" t="s">
        <v>501</v>
      </c>
      <c r="D147" s="68">
        <v>45901</v>
      </c>
      <c r="E147" s="47" t="s">
        <v>418</v>
      </c>
      <c r="F147" s="47" t="s">
        <v>67</v>
      </c>
      <c r="G147" s="10">
        <v>300</v>
      </c>
      <c r="H147" s="10">
        <v>70</v>
      </c>
      <c r="I147" s="10">
        <f t="shared" si="1"/>
        <v>21000</v>
      </c>
      <c r="J147" s="65" t="s">
        <v>23</v>
      </c>
    </row>
    <row r="148" spans="1:10" x14ac:dyDescent="0.2">
      <c r="A148" s="67"/>
      <c r="B148" s="67"/>
      <c r="C148" s="67"/>
      <c r="D148" s="69"/>
      <c r="E148" s="47" t="s">
        <v>52</v>
      </c>
      <c r="F148" s="47" t="s">
        <v>67</v>
      </c>
      <c r="G148" s="10">
        <v>100</v>
      </c>
      <c r="H148" s="10">
        <v>9</v>
      </c>
      <c r="I148" s="10">
        <f t="shared" si="1"/>
        <v>900</v>
      </c>
      <c r="J148" s="67"/>
    </row>
    <row r="149" spans="1:10" x14ac:dyDescent="0.2">
      <c r="A149" s="67"/>
      <c r="B149" s="67"/>
      <c r="C149" s="67"/>
      <c r="D149" s="69"/>
      <c r="E149" s="47" t="s">
        <v>593</v>
      </c>
      <c r="F149" s="47" t="s">
        <v>67</v>
      </c>
      <c r="G149" s="10">
        <v>150</v>
      </c>
      <c r="H149" s="10">
        <v>60</v>
      </c>
      <c r="I149" s="10">
        <f t="shared" si="1"/>
        <v>9000</v>
      </c>
      <c r="J149" s="67"/>
    </row>
    <row r="150" spans="1:10" x14ac:dyDescent="0.2">
      <c r="A150" s="67"/>
      <c r="B150" s="67"/>
      <c r="C150" s="67"/>
      <c r="D150" s="69"/>
      <c r="E150" s="47" t="s">
        <v>594</v>
      </c>
      <c r="F150" s="47" t="s">
        <v>67</v>
      </c>
      <c r="G150" s="10">
        <v>20</v>
      </c>
      <c r="H150" s="10">
        <v>25</v>
      </c>
      <c r="I150" s="10">
        <f t="shared" si="1"/>
        <v>500</v>
      </c>
      <c r="J150" s="67"/>
    </row>
    <row r="151" spans="1:10" x14ac:dyDescent="0.2">
      <c r="A151" s="67"/>
      <c r="B151" s="67"/>
      <c r="C151" s="67"/>
      <c r="D151" s="69"/>
      <c r="E151" s="47" t="s">
        <v>56</v>
      </c>
      <c r="F151" s="47" t="s">
        <v>67</v>
      </c>
      <c r="G151" s="10">
        <v>250</v>
      </c>
      <c r="H151" s="10">
        <v>10</v>
      </c>
      <c r="I151" s="10">
        <f t="shared" si="1"/>
        <v>2500</v>
      </c>
      <c r="J151" s="67"/>
    </row>
    <row r="152" spans="1:10" x14ac:dyDescent="0.2">
      <c r="A152" s="67"/>
      <c r="B152" s="67"/>
      <c r="C152" s="67"/>
      <c r="D152" s="69"/>
      <c r="E152" s="47" t="s">
        <v>57</v>
      </c>
      <c r="F152" s="47" t="s">
        <v>67</v>
      </c>
      <c r="G152" s="10">
        <v>2</v>
      </c>
      <c r="H152" s="10">
        <v>160</v>
      </c>
      <c r="I152" s="10">
        <f t="shared" si="1"/>
        <v>320</v>
      </c>
      <c r="J152" s="67"/>
    </row>
    <row r="153" spans="1:10" x14ac:dyDescent="0.2">
      <c r="A153" s="67"/>
      <c r="B153" s="67"/>
      <c r="C153" s="67"/>
      <c r="D153" s="69"/>
      <c r="E153" s="47" t="s">
        <v>58</v>
      </c>
      <c r="F153" s="47" t="s">
        <v>67</v>
      </c>
      <c r="G153" s="10">
        <v>150</v>
      </c>
      <c r="H153" s="10">
        <v>11</v>
      </c>
      <c r="I153" s="10">
        <f t="shared" si="1"/>
        <v>1650</v>
      </c>
      <c r="J153" s="67"/>
    </row>
    <row r="154" spans="1:10" x14ac:dyDescent="0.2">
      <c r="A154" s="67"/>
      <c r="B154" s="67"/>
      <c r="C154" s="67"/>
      <c r="D154" s="69"/>
      <c r="E154" s="47" t="s">
        <v>60</v>
      </c>
      <c r="F154" s="47" t="s">
        <v>67</v>
      </c>
      <c r="G154" s="10">
        <v>50</v>
      </c>
      <c r="H154" s="10">
        <v>35</v>
      </c>
      <c r="I154" s="10">
        <f t="shared" si="1"/>
        <v>1750</v>
      </c>
      <c r="J154" s="67"/>
    </row>
    <row r="155" spans="1:10" x14ac:dyDescent="0.2">
      <c r="A155" s="67"/>
      <c r="B155" s="67"/>
      <c r="C155" s="67"/>
      <c r="D155" s="69"/>
      <c r="E155" s="47" t="s">
        <v>202</v>
      </c>
      <c r="F155" s="47" t="s">
        <v>67</v>
      </c>
      <c r="G155" s="10">
        <v>20</v>
      </c>
      <c r="H155" s="10">
        <v>77</v>
      </c>
      <c r="I155" s="10">
        <f t="shared" si="1"/>
        <v>1540</v>
      </c>
      <c r="J155" s="67"/>
    </row>
    <row r="156" spans="1:10" x14ac:dyDescent="0.2">
      <c r="A156" s="67"/>
      <c r="B156" s="67"/>
      <c r="C156" s="67"/>
      <c r="D156" s="69"/>
      <c r="E156" s="47" t="s">
        <v>598</v>
      </c>
      <c r="F156" s="47" t="s">
        <v>67</v>
      </c>
      <c r="G156" s="10">
        <v>60</v>
      </c>
      <c r="H156" s="10">
        <v>70</v>
      </c>
      <c r="I156" s="10">
        <f t="shared" si="1"/>
        <v>4200</v>
      </c>
      <c r="J156" s="67"/>
    </row>
    <row r="157" spans="1:10" x14ac:dyDescent="0.2">
      <c r="A157" s="67"/>
      <c r="B157" s="67"/>
      <c r="C157" s="67"/>
      <c r="D157" s="69"/>
      <c r="E157" s="47" t="s">
        <v>62</v>
      </c>
      <c r="F157" s="47" t="s">
        <v>67</v>
      </c>
      <c r="G157" s="10">
        <v>2</v>
      </c>
      <c r="H157" s="10">
        <v>100</v>
      </c>
      <c r="I157" s="10">
        <f t="shared" si="1"/>
        <v>200</v>
      </c>
      <c r="J157" s="67"/>
    </row>
    <row r="158" spans="1:10" x14ac:dyDescent="0.2">
      <c r="A158" s="67"/>
      <c r="B158" s="67"/>
      <c r="C158" s="67"/>
      <c r="D158" s="69"/>
      <c r="E158" s="47" t="s">
        <v>63</v>
      </c>
      <c r="F158" s="47" t="s">
        <v>67</v>
      </c>
      <c r="G158" s="10">
        <v>50</v>
      </c>
      <c r="H158" s="10">
        <v>38</v>
      </c>
      <c r="I158" s="10">
        <f t="shared" si="1"/>
        <v>1900</v>
      </c>
      <c r="J158" s="67"/>
    </row>
    <row r="159" spans="1:10" x14ac:dyDescent="0.2">
      <c r="A159" s="67"/>
      <c r="B159" s="67"/>
      <c r="C159" s="67"/>
      <c r="D159" s="69"/>
      <c r="E159" s="47" t="s">
        <v>595</v>
      </c>
      <c r="F159" s="47" t="s">
        <v>67</v>
      </c>
      <c r="G159" s="10">
        <v>90</v>
      </c>
      <c r="H159" s="10">
        <v>38</v>
      </c>
      <c r="I159" s="10">
        <f t="shared" si="1"/>
        <v>3420</v>
      </c>
      <c r="J159" s="67"/>
    </row>
    <row r="160" spans="1:10" x14ac:dyDescent="0.2">
      <c r="A160" s="67"/>
      <c r="B160" s="67"/>
      <c r="C160" s="67"/>
      <c r="D160" s="69"/>
      <c r="E160" s="47" t="s">
        <v>64</v>
      </c>
      <c r="F160" s="47" t="s">
        <v>67</v>
      </c>
      <c r="G160" s="10">
        <v>180</v>
      </c>
      <c r="H160" s="10">
        <v>13</v>
      </c>
      <c r="I160" s="10">
        <f t="shared" si="1"/>
        <v>2340</v>
      </c>
      <c r="J160" s="67"/>
    </row>
    <row r="161" spans="1:10" x14ac:dyDescent="0.2">
      <c r="A161" s="67"/>
      <c r="B161" s="67"/>
      <c r="C161" s="67"/>
      <c r="D161" s="69"/>
      <c r="E161" s="47" t="s">
        <v>65</v>
      </c>
      <c r="F161" s="47" t="s">
        <v>67</v>
      </c>
      <c r="G161" s="10">
        <v>5</v>
      </c>
      <c r="H161" s="10">
        <v>100</v>
      </c>
      <c r="I161" s="10">
        <f t="shared" si="1"/>
        <v>500</v>
      </c>
      <c r="J161" s="67"/>
    </row>
    <row r="162" spans="1:10" x14ac:dyDescent="0.2">
      <c r="A162" s="67"/>
      <c r="B162" s="67"/>
      <c r="C162" s="67"/>
      <c r="D162" s="69"/>
      <c r="E162" s="47" t="s">
        <v>596</v>
      </c>
      <c r="F162" s="47" t="s">
        <v>67</v>
      </c>
      <c r="G162" s="10">
        <v>2</v>
      </c>
      <c r="H162" s="10">
        <v>120</v>
      </c>
      <c r="I162" s="10">
        <f t="shared" si="1"/>
        <v>240</v>
      </c>
      <c r="J162" s="67"/>
    </row>
    <row r="163" spans="1:10" x14ac:dyDescent="0.2">
      <c r="A163" s="66"/>
      <c r="B163" s="66"/>
      <c r="C163" s="66"/>
      <c r="D163" s="70"/>
      <c r="E163" s="40" t="s">
        <v>66</v>
      </c>
      <c r="F163" s="47" t="s">
        <v>67</v>
      </c>
      <c r="G163" s="10">
        <v>300</v>
      </c>
      <c r="H163" s="10">
        <v>29</v>
      </c>
      <c r="I163" s="10">
        <f t="shared" si="1"/>
        <v>8700</v>
      </c>
      <c r="J163" s="66"/>
    </row>
    <row r="164" spans="1:10" x14ac:dyDescent="0.2">
      <c r="A164" s="40">
        <v>52</v>
      </c>
      <c r="B164" s="40" t="s">
        <v>527</v>
      </c>
      <c r="C164" s="40" t="s">
        <v>502</v>
      </c>
      <c r="D164" s="39">
        <v>45902</v>
      </c>
      <c r="E164" s="40" t="s">
        <v>592</v>
      </c>
      <c r="F164" s="40" t="s">
        <v>67</v>
      </c>
      <c r="G164" s="10">
        <v>115</v>
      </c>
      <c r="H164" s="10">
        <v>128.80000000000001</v>
      </c>
      <c r="I164" s="10">
        <f t="shared" si="1"/>
        <v>14812.000000000002</v>
      </c>
      <c r="J164" s="40" t="s">
        <v>23</v>
      </c>
    </row>
    <row r="165" spans="1:10" ht="25.5" x14ac:dyDescent="0.2">
      <c r="A165" s="40">
        <v>53</v>
      </c>
      <c r="B165" s="44" t="s">
        <v>527</v>
      </c>
      <c r="C165" s="40" t="s">
        <v>503</v>
      </c>
      <c r="D165" s="39">
        <v>45902</v>
      </c>
      <c r="E165" s="47" t="s">
        <v>592</v>
      </c>
      <c r="F165" s="47" t="s">
        <v>67</v>
      </c>
      <c r="G165" s="10">
        <v>30</v>
      </c>
      <c r="H165" s="10">
        <v>128.80000000000001</v>
      </c>
      <c r="I165" s="10">
        <f t="shared" si="1"/>
        <v>3864.0000000000005</v>
      </c>
      <c r="J165" s="46" t="s">
        <v>169</v>
      </c>
    </row>
    <row r="166" spans="1:10" ht="25.5" x14ac:dyDescent="0.2">
      <c r="A166" s="40">
        <v>54</v>
      </c>
      <c r="B166" s="40" t="s">
        <v>528</v>
      </c>
      <c r="C166" s="40" t="s">
        <v>504</v>
      </c>
      <c r="D166" s="39">
        <v>45902</v>
      </c>
      <c r="E166" s="40" t="s">
        <v>305</v>
      </c>
      <c r="F166" s="47" t="s">
        <v>67</v>
      </c>
      <c r="G166" s="10">
        <v>30</v>
      </c>
      <c r="H166" s="10">
        <v>218</v>
      </c>
      <c r="I166" s="10">
        <f t="shared" si="1"/>
        <v>6540</v>
      </c>
      <c r="J166" s="46" t="s">
        <v>169</v>
      </c>
    </row>
    <row r="167" spans="1:10" x14ac:dyDescent="0.2">
      <c r="A167" s="65">
        <v>55</v>
      </c>
      <c r="B167" s="65" t="s">
        <v>523</v>
      </c>
      <c r="C167" s="65" t="s">
        <v>505</v>
      </c>
      <c r="D167" s="68">
        <v>45905</v>
      </c>
      <c r="E167" s="47" t="s">
        <v>599</v>
      </c>
      <c r="F167" s="47" t="s">
        <v>77</v>
      </c>
      <c r="G167" s="10">
        <v>30</v>
      </c>
      <c r="H167" s="10">
        <v>52</v>
      </c>
      <c r="I167" s="10">
        <f t="shared" si="1"/>
        <v>1560</v>
      </c>
      <c r="J167" s="65" t="s">
        <v>169</v>
      </c>
    </row>
    <row r="168" spans="1:10" x14ac:dyDescent="0.2">
      <c r="A168" s="67"/>
      <c r="B168" s="67"/>
      <c r="C168" s="67"/>
      <c r="D168" s="69"/>
      <c r="E168" s="47" t="s">
        <v>600</v>
      </c>
      <c r="F168" s="47" t="s">
        <v>77</v>
      </c>
      <c r="G168" s="10">
        <v>400</v>
      </c>
      <c r="H168" s="10">
        <v>12.25</v>
      </c>
      <c r="I168" s="10">
        <f t="shared" si="1"/>
        <v>4900</v>
      </c>
      <c r="J168" s="67"/>
    </row>
    <row r="169" spans="1:10" x14ac:dyDescent="0.2">
      <c r="A169" s="67"/>
      <c r="B169" s="67"/>
      <c r="C169" s="67"/>
      <c r="D169" s="69"/>
      <c r="E169" s="47" t="s">
        <v>601</v>
      </c>
      <c r="F169" s="47" t="s">
        <v>77</v>
      </c>
      <c r="G169" s="10">
        <v>20</v>
      </c>
      <c r="H169" s="10">
        <v>52</v>
      </c>
      <c r="I169" s="10">
        <f t="shared" si="1"/>
        <v>1040</v>
      </c>
      <c r="J169" s="67"/>
    </row>
    <row r="170" spans="1:10" x14ac:dyDescent="0.2">
      <c r="A170" s="66"/>
      <c r="B170" s="66"/>
      <c r="C170" s="66"/>
      <c r="D170" s="70"/>
      <c r="E170" s="40" t="s">
        <v>602</v>
      </c>
      <c r="F170" s="40" t="s">
        <v>77</v>
      </c>
      <c r="G170" s="10">
        <v>50</v>
      </c>
      <c r="H170" s="10">
        <v>10</v>
      </c>
      <c r="I170" s="10">
        <f t="shared" si="1"/>
        <v>500</v>
      </c>
      <c r="J170" s="66"/>
    </row>
    <row r="171" spans="1:10" x14ac:dyDescent="0.2">
      <c r="A171" s="65">
        <v>56</v>
      </c>
      <c r="B171" s="65" t="s">
        <v>74</v>
      </c>
      <c r="C171" s="65" t="s">
        <v>506</v>
      </c>
      <c r="D171" s="68">
        <v>45905</v>
      </c>
      <c r="E171" s="44" t="s">
        <v>177</v>
      </c>
      <c r="F171" s="44" t="s">
        <v>67</v>
      </c>
      <c r="G171" s="20">
        <v>9.8279999999999994</v>
      </c>
      <c r="H171" s="10">
        <v>180</v>
      </c>
      <c r="I171" s="10">
        <f t="shared" si="1"/>
        <v>1769.04</v>
      </c>
      <c r="J171" s="65" t="s">
        <v>23</v>
      </c>
    </row>
    <row r="172" spans="1:10" x14ac:dyDescent="0.2">
      <c r="A172" s="66"/>
      <c r="B172" s="66"/>
      <c r="C172" s="66"/>
      <c r="D172" s="70"/>
      <c r="E172" s="40" t="s">
        <v>192</v>
      </c>
      <c r="F172" s="40" t="s">
        <v>67</v>
      </c>
      <c r="G172" s="10">
        <v>22.08</v>
      </c>
      <c r="H172" s="10">
        <v>160</v>
      </c>
      <c r="I172" s="10">
        <f t="shared" si="1"/>
        <v>3532.7999999999997</v>
      </c>
      <c r="J172" s="66"/>
    </row>
    <row r="173" spans="1:10" x14ac:dyDescent="0.2">
      <c r="A173" s="40">
        <v>57</v>
      </c>
      <c r="B173" s="44" t="s">
        <v>74</v>
      </c>
      <c r="C173" s="40" t="s">
        <v>507</v>
      </c>
      <c r="D173" s="39">
        <v>45908</v>
      </c>
      <c r="E173" s="40" t="s">
        <v>76</v>
      </c>
      <c r="F173" s="40" t="s">
        <v>77</v>
      </c>
      <c r="G173" s="10">
        <v>660</v>
      </c>
      <c r="H173" s="10">
        <v>6</v>
      </c>
      <c r="I173" s="10">
        <f t="shared" si="1"/>
        <v>3960</v>
      </c>
      <c r="J173" s="40" t="s">
        <v>23</v>
      </c>
    </row>
    <row r="174" spans="1:10" x14ac:dyDescent="0.2">
      <c r="A174" s="65">
        <v>58</v>
      </c>
      <c r="B174" s="65" t="s">
        <v>529</v>
      </c>
      <c r="C174" s="65" t="s">
        <v>508</v>
      </c>
      <c r="D174" s="68">
        <v>45910</v>
      </c>
      <c r="E174" s="47" t="s">
        <v>603</v>
      </c>
      <c r="F174" s="47" t="s">
        <v>77</v>
      </c>
      <c r="G174" s="10">
        <v>20</v>
      </c>
      <c r="H174" s="10">
        <v>180</v>
      </c>
      <c r="I174" s="10">
        <f t="shared" si="1"/>
        <v>3600</v>
      </c>
      <c r="J174" s="65" t="s">
        <v>23</v>
      </c>
    </row>
    <row r="175" spans="1:10" ht="21.75" customHeight="1" x14ac:dyDescent="0.2">
      <c r="A175" s="66"/>
      <c r="B175" s="66"/>
      <c r="C175" s="66"/>
      <c r="D175" s="70"/>
      <c r="E175" s="26" t="s">
        <v>604</v>
      </c>
      <c r="F175" s="40" t="s">
        <v>77</v>
      </c>
      <c r="G175" s="10">
        <v>1</v>
      </c>
      <c r="H175" s="10">
        <v>210</v>
      </c>
      <c r="I175" s="10">
        <f t="shared" si="1"/>
        <v>210</v>
      </c>
      <c r="J175" s="66"/>
    </row>
    <row r="176" spans="1:10" ht="72" x14ac:dyDescent="0.2">
      <c r="A176" s="40">
        <v>59</v>
      </c>
      <c r="B176" s="40" t="s">
        <v>438</v>
      </c>
      <c r="C176" s="40" t="s">
        <v>509</v>
      </c>
      <c r="D176" s="39">
        <v>45910</v>
      </c>
      <c r="E176" s="26" t="s">
        <v>579</v>
      </c>
      <c r="F176" s="40" t="s">
        <v>40</v>
      </c>
      <c r="G176" s="10">
        <v>1</v>
      </c>
      <c r="H176" s="10">
        <v>7500</v>
      </c>
      <c r="I176" s="10">
        <f t="shared" si="1"/>
        <v>7500</v>
      </c>
      <c r="J176" s="40" t="s">
        <v>23</v>
      </c>
    </row>
    <row r="177" spans="1:10" x14ac:dyDescent="0.2">
      <c r="A177" s="65">
        <v>60</v>
      </c>
      <c r="B177" s="65" t="s">
        <v>530</v>
      </c>
      <c r="C177" s="65" t="s">
        <v>510</v>
      </c>
      <c r="D177" s="68">
        <v>45910</v>
      </c>
      <c r="E177" s="26" t="s">
        <v>586</v>
      </c>
      <c r="F177" s="47" t="s">
        <v>77</v>
      </c>
      <c r="G177" s="10">
        <v>1</v>
      </c>
      <c r="H177" s="10">
        <v>85</v>
      </c>
      <c r="I177" s="10">
        <f t="shared" si="1"/>
        <v>85</v>
      </c>
      <c r="J177" s="65" t="s">
        <v>23</v>
      </c>
    </row>
    <row r="178" spans="1:10" x14ac:dyDescent="0.2">
      <c r="A178" s="67"/>
      <c r="B178" s="67"/>
      <c r="C178" s="67"/>
      <c r="D178" s="69"/>
      <c r="E178" s="26" t="s">
        <v>587</v>
      </c>
      <c r="F178" s="47" t="s">
        <v>77</v>
      </c>
      <c r="G178" s="10">
        <v>2</v>
      </c>
      <c r="H178" s="10">
        <v>40</v>
      </c>
      <c r="I178" s="10">
        <f t="shared" si="1"/>
        <v>80</v>
      </c>
      <c r="J178" s="67"/>
    </row>
    <row r="179" spans="1:10" x14ac:dyDescent="0.2">
      <c r="A179" s="67"/>
      <c r="B179" s="67"/>
      <c r="C179" s="67"/>
      <c r="D179" s="69"/>
      <c r="E179" s="26" t="s">
        <v>588</v>
      </c>
      <c r="F179" s="47" t="s">
        <v>77</v>
      </c>
      <c r="G179" s="10">
        <v>1</v>
      </c>
      <c r="H179" s="10">
        <v>260</v>
      </c>
      <c r="I179" s="10">
        <f t="shared" si="1"/>
        <v>260</v>
      </c>
      <c r="J179" s="67"/>
    </row>
    <row r="180" spans="1:10" x14ac:dyDescent="0.2">
      <c r="A180" s="67"/>
      <c r="B180" s="67"/>
      <c r="C180" s="67"/>
      <c r="D180" s="69"/>
      <c r="E180" s="26" t="s">
        <v>589</v>
      </c>
      <c r="F180" s="47" t="s">
        <v>77</v>
      </c>
      <c r="G180" s="10">
        <v>5</v>
      </c>
      <c r="H180" s="10">
        <v>80</v>
      </c>
      <c r="I180" s="10">
        <f t="shared" si="1"/>
        <v>400</v>
      </c>
      <c r="J180" s="67"/>
    </row>
    <row r="181" spans="1:10" x14ac:dyDescent="0.2">
      <c r="A181" s="67"/>
      <c r="B181" s="67"/>
      <c r="C181" s="67"/>
      <c r="D181" s="69"/>
      <c r="E181" s="26" t="s">
        <v>590</v>
      </c>
      <c r="F181" s="47" t="s">
        <v>77</v>
      </c>
      <c r="G181" s="10">
        <v>65</v>
      </c>
      <c r="H181" s="10">
        <v>41</v>
      </c>
      <c r="I181" s="10">
        <f t="shared" si="1"/>
        <v>2665</v>
      </c>
      <c r="J181" s="67"/>
    </row>
    <row r="182" spans="1:10" x14ac:dyDescent="0.2">
      <c r="A182" s="66"/>
      <c r="B182" s="66"/>
      <c r="C182" s="66"/>
      <c r="D182" s="70"/>
      <c r="E182" s="40" t="s">
        <v>591</v>
      </c>
      <c r="F182" s="40" t="s">
        <v>77</v>
      </c>
      <c r="G182" s="10">
        <v>1</v>
      </c>
      <c r="H182" s="10">
        <v>120</v>
      </c>
      <c r="I182" s="10">
        <f t="shared" si="1"/>
        <v>120</v>
      </c>
      <c r="J182" s="66"/>
    </row>
    <row r="183" spans="1:10" x14ac:dyDescent="0.2">
      <c r="A183" s="65">
        <v>61</v>
      </c>
      <c r="B183" s="65" t="s">
        <v>94</v>
      </c>
      <c r="C183" s="65" t="s">
        <v>511</v>
      </c>
      <c r="D183" s="68">
        <v>45910</v>
      </c>
      <c r="E183" s="47" t="s">
        <v>107</v>
      </c>
      <c r="F183" s="47" t="s">
        <v>67</v>
      </c>
      <c r="G183" s="10">
        <v>20.5</v>
      </c>
      <c r="H183" s="10">
        <v>39.799999999999997</v>
      </c>
      <c r="I183" s="10">
        <v>816</v>
      </c>
      <c r="J183" s="65" t="s">
        <v>23</v>
      </c>
    </row>
    <row r="184" spans="1:10" x14ac:dyDescent="0.2">
      <c r="A184" s="67"/>
      <c r="B184" s="67"/>
      <c r="C184" s="67"/>
      <c r="D184" s="69"/>
      <c r="E184" s="47" t="s">
        <v>580</v>
      </c>
      <c r="F184" s="47" t="s">
        <v>77</v>
      </c>
      <c r="G184" s="10">
        <v>3</v>
      </c>
      <c r="H184" s="10">
        <v>21</v>
      </c>
      <c r="I184" s="10">
        <f t="shared" si="1"/>
        <v>63</v>
      </c>
      <c r="J184" s="67"/>
    </row>
    <row r="185" spans="1:10" x14ac:dyDescent="0.2">
      <c r="A185" s="67"/>
      <c r="B185" s="67"/>
      <c r="C185" s="67"/>
      <c r="D185" s="69"/>
      <c r="E185" s="47" t="s">
        <v>404</v>
      </c>
      <c r="F185" s="47" t="s">
        <v>77</v>
      </c>
      <c r="G185" s="10">
        <v>6</v>
      </c>
      <c r="H185" s="10">
        <v>85.25</v>
      </c>
      <c r="I185" s="10">
        <f t="shared" si="1"/>
        <v>511.5</v>
      </c>
      <c r="J185" s="67"/>
    </row>
    <row r="186" spans="1:10" x14ac:dyDescent="0.2">
      <c r="A186" s="67"/>
      <c r="B186" s="67"/>
      <c r="C186" s="67"/>
      <c r="D186" s="69"/>
      <c r="E186" s="47" t="s">
        <v>581</v>
      </c>
      <c r="F186" s="47" t="s">
        <v>77</v>
      </c>
      <c r="G186" s="10">
        <v>2</v>
      </c>
      <c r="H186" s="10">
        <v>16</v>
      </c>
      <c r="I186" s="10">
        <f t="shared" si="1"/>
        <v>32</v>
      </c>
      <c r="J186" s="67"/>
    </row>
    <row r="187" spans="1:10" x14ac:dyDescent="0.2">
      <c r="A187" s="67"/>
      <c r="B187" s="67"/>
      <c r="C187" s="67"/>
      <c r="D187" s="69"/>
      <c r="E187" s="47" t="s">
        <v>108</v>
      </c>
      <c r="F187" s="47" t="s">
        <v>109</v>
      </c>
      <c r="G187" s="10">
        <v>10</v>
      </c>
      <c r="H187" s="10">
        <v>42.25</v>
      </c>
      <c r="I187" s="10">
        <f t="shared" si="1"/>
        <v>422.5</v>
      </c>
      <c r="J187" s="67"/>
    </row>
    <row r="188" spans="1:10" x14ac:dyDescent="0.2">
      <c r="A188" s="67"/>
      <c r="B188" s="67"/>
      <c r="C188" s="67"/>
      <c r="D188" s="69"/>
      <c r="E188" s="47" t="s">
        <v>99</v>
      </c>
      <c r="F188" s="47" t="s">
        <v>77</v>
      </c>
      <c r="G188" s="10">
        <v>6</v>
      </c>
      <c r="H188" s="10">
        <v>24</v>
      </c>
      <c r="I188" s="10">
        <f t="shared" si="1"/>
        <v>144</v>
      </c>
      <c r="J188" s="67"/>
    </row>
    <row r="189" spans="1:10" x14ac:dyDescent="0.2">
      <c r="A189" s="67"/>
      <c r="B189" s="67"/>
      <c r="C189" s="67"/>
      <c r="D189" s="69"/>
      <c r="E189" s="47" t="s">
        <v>100</v>
      </c>
      <c r="F189" s="47" t="s">
        <v>77</v>
      </c>
      <c r="G189" s="10">
        <v>175</v>
      </c>
      <c r="H189" s="10">
        <v>1.73</v>
      </c>
      <c r="I189" s="10">
        <v>302.5</v>
      </c>
      <c r="J189" s="67"/>
    </row>
    <row r="190" spans="1:10" x14ac:dyDescent="0.2">
      <c r="A190" s="67"/>
      <c r="B190" s="67"/>
      <c r="C190" s="67"/>
      <c r="D190" s="69"/>
      <c r="E190" s="47" t="s">
        <v>316</v>
      </c>
      <c r="F190" s="47" t="s">
        <v>77</v>
      </c>
      <c r="G190" s="10">
        <v>12</v>
      </c>
      <c r="H190" s="10">
        <v>4.83</v>
      </c>
      <c r="I190" s="10">
        <v>58</v>
      </c>
      <c r="J190" s="67"/>
    </row>
    <row r="191" spans="1:10" x14ac:dyDescent="0.2">
      <c r="A191" s="67"/>
      <c r="B191" s="67"/>
      <c r="C191" s="67"/>
      <c r="D191" s="69"/>
      <c r="E191" s="47" t="s">
        <v>264</v>
      </c>
      <c r="F191" s="47" t="s">
        <v>77</v>
      </c>
      <c r="G191" s="10">
        <v>10</v>
      </c>
      <c r="H191" s="10">
        <v>8.4499999999999993</v>
      </c>
      <c r="I191" s="10">
        <f t="shared" si="1"/>
        <v>84.5</v>
      </c>
      <c r="J191" s="67"/>
    </row>
    <row r="192" spans="1:10" x14ac:dyDescent="0.2">
      <c r="A192" s="67"/>
      <c r="B192" s="67"/>
      <c r="C192" s="67"/>
      <c r="D192" s="69"/>
      <c r="E192" s="47" t="s">
        <v>582</v>
      </c>
      <c r="F192" s="47" t="s">
        <v>77</v>
      </c>
      <c r="G192" s="10">
        <v>5</v>
      </c>
      <c r="H192" s="10">
        <v>8.8000000000000007</v>
      </c>
      <c r="I192" s="10">
        <f t="shared" si="1"/>
        <v>44</v>
      </c>
      <c r="J192" s="67"/>
    </row>
    <row r="193" spans="1:10" x14ac:dyDescent="0.2">
      <c r="A193" s="67"/>
      <c r="B193" s="67"/>
      <c r="C193" s="67"/>
      <c r="D193" s="69"/>
      <c r="E193" s="47" t="s">
        <v>583</v>
      </c>
      <c r="F193" s="47" t="s">
        <v>77</v>
      </c>
      <c r="G193" s="10">
        <v>4</v>
      </c>
      <c r="H193" s="10">
        <v>137.5</v>
      </c>
      <c r="I193" s="10">
        <f t="shared" si="1"/>
        <v>550</v>
      </c>
      <c r="J193" s="67"/>
    </row>
    <row r="194" spans="1:10" x14ac:dyDescent="0.2">
      <c r="A194" s="67"/>
      <c r="B194" s="67"/>
      <c r="C194" s="67"/>
      <c r="D194" s="69"/>
      <c r="E194" s="47" t="s">
        <v>265</v>
      </c>
      <c r="F194" s="47" t="s">
        <v>77</v>
      </c>
      <c r="G194" s="10">
        <v>4</v>
      </c>
      <c r="H194" s="10">
        <v>18.5</v>
      </c>
      <c r="I194" s="10">
        <f t="shared" si="1"/>
        <v>74</v>
      </c>
      <c r="J194" s="67"/>
    </row>
    <row r="195" spans="1:10" x14ac:dyDescent="0.2">
      <c r="A195" s="67"/>
      <c r="B195" s="67"/>
      <c r="C195" s="67"/>
      <c r="D195" s="69"/>
      <c r="E195" s="47" t="s">
        <v>584</v>
      </c>
      <c r="F195" s="47" t="s">
        <v>77</v>
      </c>
      <c r="G195" s="10">
        <v>200</v>
      </c>
      <c r="H195" s="10">
        <v>0.28999999999999998</v>
      </c>
      <c r="I195" s="10">
        <f t="shared" si="1"/>
        <v>57.999999999999993</v>
      </c>
      <c r="J195" s="67"/>
    </row>
    <row r="196" spans="1:10" x14ac:dyDescent="0.2">
      <c r="A196" s="66"/>
      <c r="B196" s="66"/>
      <c r="C196" s="66"/>
      <c r="D196" s="70"/>
      <c r="E196" s="40" t="s">
        <v>585</v>
      </c>
      <c r="F196" s="47" t="s">
        <v>77</v>
      </c>
      <c r="G196" s="10">
        <v>2</v>
      </c>
      <c r="H196" s="10">
        <v>40</v>
      </c>
      <c r="I196" s="10">
        <f t="shared" si="1"/>
        <v>80</v>
      </c>
      <c r="J196" s="66"/>
    </row>
    <row r="197" spans="1:10" x14ac:dyDescent="0.2">
      <c r="A197" s="40">
        <v>62</v>
      </c>
      <c r="B197" s="44" t="s">
        <v>74</v>
      </c>
      <c r="C197" s="40" t="s">
        <v>512</v>
      </c>
      <c r="D197" s="39">
        <v>45911</v>
      </c>
      <c r="E197" s="40" t="s">
        <v>565</v>
      </c>
      <c r="F197" s="40" t="s">
        <v>67</v>
      </c>
      <c r="G197" s="10">
        <v>25</v>
      </c>
      <c r="H197" s="10">
        <v>35</v>
      </c>
      <c r="I197" s="10">
        <f t="shared" si="1"/>
        <v>875</v>
      </c>
      <c r="J197" s="40" t="s">
        <v>23</v>
      </c>
    </row>
    <row r="198" spans="1:10" x14ac:dyDescent="0.2">
      <c r="A198" s="65">
        <v>63</v>
      </c>
      <c r="B198" s="65" t="s">
        <v>531</v>
      </c>
      <c r="C198" s="65" t="s">
        <v>513</v>
      </c>
      <c r="D198" s="68">
        <v>45917</v>
      </c>
      <c r="E198" s="48" t="s">
        <v>573</v>
      </c>
      <c r="F198" s="44" t="s">
        <v>77</v>
      </c>
      <c r="G198" s="10">
        <v>1</v>
      </c>
      <c r="H198" s="10">
        <v>730.87</v>
      </c>
      <c r="I198" s="10">
        <f t="shared" si="1"/>
        <v>730.87</v>
      </c>
      <c r="J198" s="47" t="s">
        <v>23</v>
      </c>
    </row>
    <row r="199" spans="1:10" ht="25.5" x14ac:dyDescent="0.2">
      <c r="A199" s="67"/>
      <c r="B199" s="67"/>
      <c r="C199" s="67"/>
      <c r="D199" s="69"/>
      <c r="E199" s="45" t="s">
        <v>574</v>
      </c>
      <c r="F199" s="44" t="s">
        <v>77</v>
      </c>
      <c r="G199" s="10">
        <v>1</v>
      </c>
      <c r="H199" s="10">
        <v>102</v>
      </c>
      <c r="I199" s="10">
        <f t="shared" si="1"/>
        <v>102</v>
      </c>
      <c r="J199" s="47" t="s">
        <v>23</v>
      </c>
    </row>
    <row r="200" spans="1:10" x14ac:dyDescent="0.2">
      <c r="A200" s="67"/>
      <c r="B200" s="67"/>
      <c r="C200" s="67"/>
      <c r="D200" s="69"/>
      <c r="E200" s="48" t="s">
        <v>575</v>
      </c>
      <c r="F200" s="44" t="s">
        <v>77</v>
      </c>
      <c r="G200" s="10">
        <v>1</v>
      </c>
      <c r="H200" s="10">
        <v>64</v>
      </c>
      <c r="I200" s="10">
        <v>64</v>
      </c>
      <c r="J200" s="47" t="s">
        <v>23</v>
      </c>
    </row>
    <row r="201" spans="1:10" ht="13.5" customHeight="1" x14ac:dyDescent="0.2">
      <c r="A201" s="67"/>
      <c r="B201" s="67"/>
      <c r="C201" s="67"/>
      <c r="D201" s="69"/>
      <c r="E201" s="48" t="s">
        <v>576</v>
      </c>
      <c r="F201" s="44" t="s">
        <v>77</v>
      </c>
      <c r="G201" s="10">
        <v>1</v>
      </c>
      <c r="H201" s="10">
        <v>47</v>
      </c>
      <c r="I201" s="10">
        <f t="shared" si="1"/>
        <v>47</v>
      </c>
      <c r="J201" s="47" t="s">
        <v>23</v>
      </c>
    </row>
    <row r="202" spans="1:10" ht="38.25" x14ac:dyDescent="0.2">
      <c r="A202" s="67"/>
      <c r="B202" s="67"/>
      <c r="C202" s="67"/>
      <c r="D202" s="69"/>
      <c r="E202" s="45" t="s">
        <v>577</v>
      </c>
      <c r="F202" s="44" t="s">
        <v>77</v>
      </c>
      <c r="G202" s="10">
        <v>1</v>
      </c>
      <c r="H202" s="10">
        <v>136</v>
      </c>
      <c r="I202" s="10">
        <f t="shared" si="1"/>
        <v>136</v>
      </c>
      <c r="J202" s="47" t="s">
        <v>23</v>
      </c>
    </row>
    <row r="203" spans="1:10" ht="22.5" customHeight="1" x14ac:dyDescent="0.2">
      <c r="A203" s="66"/>
      <c r="B203" s="66"/>
      <c r="C203" s="66"/>
      <c r="D203" s="70"/>
      <c r="E203" s="40" t="s">
        <v>578</v>
      </c>
      <c r="F203" s="40" t="s">
        <v>77</v>
      </c>
      <c r="G203" s="10">
        <v>3</v>
      </c>
      <c r="H203" s="10">
        <v>192</v>
      </c>
      <c r="I203" s="10">
        <f t="shared" si="1"/>
        <v>576</v>
      </c>
      <c r="J203" s="47" t="s">
        <v>23</v>
      </c>
    </row>
    <row r="204" spans="1:10" ht="51" x14ac:dyDescent="0.2">
      <c r="A204" s="40">
        <v>64</v>
      </c>
      <c r="B204" s="40" t="s">
        <v>532</v>
      </c>
      <c r="C204" s="40" t="s">
        <v>514</v>
      </c>
      <c r="D204" s="39">
        <v>45919</v>
      </c>
      <c r="E204" s="40" t="s">
        <v>605</v>
      </c>
      <c r="F204" s="40" t="s">
        <v>77</v>
      </c>
      <c r="G204" s="10">
        <v>2</v>
      </c>
      <c r="H204" s="10">
        <v>120450</v>
      </c>
      <c r="I204" s="10">
        <f t="shared" si="1"/>
        <v>240900</v>
      </c>
      <c r="J204" s="47" t="s">
        <v>23</v>
      </c>
    </row>
    <row r="205" spans="1:10" x14ac:dyDescent="0.2">
      <c r="A205" s="40">
        <v>65</v>
      </c>
      <c r="B205" s="44" t="s">
        <v>74</v>
      </c>
      <c r="C205" s="40" t="s">
        <v>515</v>
      </c>
      <c r="D205" s="43">
        <v>45919</v>
      </c>
      <c r="E205" s="40" t="s">
        <v>208</v>
      </c>
      <c r="F205" s="40" t="s">
        <v>67</v>
      </c>
      <c r="G205" s="10">
        <v>15</v>
      </c>
      <c r="H205" s="10">
        <v>50</v>
      </c>
      <c r="I205" s="10">
        <f t="shared" si="1"/>
        <v>750</v>
      </c>
      <c r="J205" s="47" t="s">
        <v>23</v>
      </c>
    </row>
    <row r="206" spans="1:10" x14ac:dyDescent="0.2">
      <c r="A206" s="40">
        <v>66</v>
      </c>
      <c r="B206" s="44" t="s">
        <v>74</v>
      </c>
      <c r="C206" s="40" t="s">
        <v>520</v>
      </c>
      <c r="D206" s="43">
        <v>45919</v>
      </c>
      <c r="E206" s="40" t="s">
        <v>564</v>
      </c>
      <c r="F206" s="40" t="s">
        <v>67</v>
      </c>
      <c r="G206" s="10">
        <v>9.1999999999999993</v>
      </c>
      <c r="H206" s="10">
        <v>95</v>
      </c>
      <c r="I206" s="10">
        <f t="shared" si="1"/>
        <v>873.99999999999989</v>
      </c>
      <c r="J206" s="47" t="s">
        <v>23</v>
      </c>
    </row>
    <row r="207" spans="1:10" x14ac:dyDescent="0.2">
      <c r="A207" s="40">
        <v>67</v>
      </c>
      <c r="B207" s="44" t="s">
        <v>74</v>
      </c>
      <c r="C207" s="44" t="s">
        <v>516</v>
      </c>
      <c r="D207" s="43">
        <v>45919</v>
      </c>
      <c r="E207" s="40" t="s">
        <v>566</v>
      </c>
      <c r="F207" s="40" t="s">
        <v>67</v>
      </c>
      <c r="G207" s="10">
        <v>0.35199999999999998</v>
      </c>
      <c r="H207" s="10">
        <v>1300</v>
      </c>
      <c r="I207" s="10">
        <f t="shared" si="1"/>
        <v>457.59999999999997</v>
      </c>
      <c r="J207" s="47" t="s">
        <v>23</v>
      </c>
    </row>
    <row r="208" spans="1:10" x14ac:dyDescent="0.2">
      <c r="A208" s="65">
        <v>68</v>
      </c>
      <c r="B208" s="65" t="s">
        <v>74</v>
      </c>
      <c r="C208" s="65" t="s">
        <v>517</v>
      </c>
      <c r="D208" s="68">
        <v>45919</v>
      </c>
      <c r="E208" s="44" t="s">
        <v>232</v>
      </c>
      <c r="F208" s="44" t="s">
        <v>67</v>
      </c>
      <c r="G208" s="10">
        <v>5</v>
      </c>
      <c r="H208" s="10">
        <v>20</v>
      </c>
      <c r="I208" s="10">
        <f t="shared" si="1"/>
        <v>100</v>
      </c>
      <c r="J208" s="65" t="s">
        <v>23</v>
      </c>
    </row>
    <row r="209" spans="1:10" x14ac:dyDescent="0.2">
      <c r="A209" s="67"/>
      <c r="B209" s="67"/>
      <c r="C209" s="67"/>
      <c r="D209" s="69"/>
      <c r="E209" s="44" t="s">
        <v>242</v>
      </c>
      <c r="F209" s="44" t="s">
        <v>67</v>
      </c>
      <c r="G209" s="10">
        <v>0.3</v>
      </c>
      <c r="H209" s="10">
        <v>350</v>
      </c>
      <c r="I209" s="10">
        <f t="shared" si="1"/>
        <v>105</v>
      </c>
      <c r="J209" s="67"/>
    </row>
    <row r="210" spans="1:10" x14ac:dyDescent="0.2">
      <c r="A210" s="67"/>
      <c r="B210" s="67"/>
      <c r="C210" s="67"/>
      <c r="D210" s="69"/>
      <c r="E210" s="44" t="s">
        <v>567</v>
      </c>
      <c r="F210" s="44" t="s">
        <v>67</v>
      </c>
      <c r="G210" s="10">
        <v>0.4</v>
      </c>
      <c r="H210" s="10">
        <v>150</v>
      </c>
      <c r="I210" s="10">
        <f t="shared" si="1"/>
        <v>60</v>
      </c>
      <c r="J210" s="67"/>
    </row>
    <row r="211" spans="1:10" x14ac:dyDescent="0.2">
      <c r="A211" s="67"/>
      <c r="B211" s="67"/>
      <c r="C211" s="67"/>
      <c r="D211" s="69"/>
      <c r="E211" s="44" t="s">
        <v>568</v>
      </c>
      <c r="F211" s="44" t="s">
        <v>67</v>
      </c>
      <c r="G211" s="10">
        <v>0.15</v>
      </c>
      <c r="H211" s="10">
        <v>600</v>
      </c>
      <c r="I211" s="10">
        <f t="shared" si="1"/>
        <v>90</v>
      </c>
      <c r="J211" s="67"/>
    </row>
    <row r="212" spans="1:10" x14ac:dyDescent="0.2">
      <c r="A212" s="67"/>
      <c r="B212" s="67"/>
      <c r="C212" s="67"/>
      <c r="D212" s="69"/>
      <c r="E212" s="44" t="s">
        <v>225</v>
      </c>
      <c r="F212" s="44" t="s">
        <v>67</v>
      </c>
      <c r="G212" s="10">
        <v>0.21</v>
      </c>
      <c r="H212" s="10">
        <v>1000</v>
      </c>
      <c r="I212" s="10">
        <f t="shared" si="1"/>
        <v>210</v>
      </c>
      <c r="J212" s="67"/>
    </row>
    <row r="213" spans="1:10" x14ac:dyDescent="0.2">
      <c r="A213" s="67"/>
      <c r="B213" s="67"/>
      <c r="C213" s="67"/>
      <c r="D213" s="69"/>
      <c r="E213" s="44" t="s">
        <v>226</v>
      </c>
      <c r="F213" s="44" t="s">
        <v>67</v>
      </c>
      <c r="G213" s="10">
        <v>0.1</v>
      </c>
      <c r="H213" s="10">
        <v>800</v>
      </c>
      <c r="I213" s="10">
        <f t="shared" si="1"/>
        <v>80</v>
      </c>
      <c r="J213" s="67"/>
    </row>
    <row r="214" spans="1:10" x14ac:dyDescent="0.2">
      <c r="A214" s="67"/>
      <c r="B214" s="67"/>
      <c r="C214" s="67"/>
      <c r="D214" s="69"/>
      <c r="E214" s="44" t="s">
        <v>229</v>
      </c>
      <c r="F214" s="44" t="s">
        <v>67</v>
      </c>
      <c r="G214" s="10">
        <v>0.28000000000000003</v>
      </c>
      <c r="H214" s="10">
        <v>900</v>
      </c>
      <c r="I214" s="10">
        <f t="shared" si="1"/>
        <v>252.00000000000003</v>
      </c>
      <c r="J214" s="67"/>
    </row>
    <row r="215" spans="1:10" x14ac:dyDescent="0.2">
      <c r="A215" s="67"/>
      <c r="B215" s="67"/>
      <c r="C215" s="67"/>
      <c r="D215" s="69"/>
      <c r="E215" s="44" t="s">
        <v>569</v>
      </c>
      <c r="F215" s="44" t="s">
        <v>67</v>
      </c>
      <c r="G215" s="10">
        <v>0.3</v>
      </c>
      <c r="H215" s="10">
        <v>500</v>
      </c>
      <c r="I215" s="10">
        <f t="shared" si="1"/>
        <v>150</v>
      </c>
      <c r="J215" s="67"/>
    </row>
    <row r="216" spans="1:10" x14ac:dyDescent="0.2">
      <c r="A216" s="67"/>
      <c r="B216" s="67"/>
      <c r="C216" s="67"/>
      <c r="D216" s="69"/>
      <c r="E216" s="44" t="s">
        <v>570</v>
      </c>
      <c r="F216" s="44" t="s">
        <v>67</v>
      </c>
      <c r="G216" s="10">
        <v>0.18</v>
      </c>
      <c r="H216" s="10">
        <v>500</v>
      </c>
      <c r="I216" s="10">
        <f t="shared" si="1"/>
        <v>90</v>
      </c>
      <c r="J216" s="67"/>
    </row>
    <row r="217" spans="1:10" x14ac:dyDescent="0.2">
      <c r="A217" s="67"/>
      <c r="B217" s="67"/>
      <c r="C217" s="67"/>
      <c r="D217" s="69"/>
      <c r="E217" s="44" t="s">
        <v>571</v>
      </c>
      <c r="F217" s="44" t="s">
        <v>67</v>
      </c>
      <c r="G217" s="10">
        <v>0.4</v>
      </c>
      <c r="H217" s="10">
        <v>900</v>
      </c>
      <c r="I217" s="10">
        <f t="shared" si="1"/>
        <v>360</v>
      </c>
      <c r="J217" s="67"/>
    </row>
    <row r="218" spans="1:10" x14ac:dyDescent="0.2">
      <c r="A218" s="67"/>
      <c r="B218" s="67"/>
      <c r="C218" s="67"/>
      <c r="D218" s="69"/>
      <c r="E218" s="44" t="s">
        <v>218</v>
      </c>
      <c r="F218" s="44" t="s">
        <v>67</v>
      </c>
      <c r="G218" s="10">
        <v>0.3</v>
      </c>
      <c r="H218" s="10">
        <v>2000</v>
      </c>
      <c r="I218" s="10">
        <f t="shared" si="1"/>
        <v>600</v>
      </c>
      <c r="J218" s="67"/>
    </row>
    <row r="219" spans="1:10" x14ac:dyDescent="0.2">
      <c r="A219" s="67"/>
      <c r="B219" s="67"/>
      <c r="C219" s="67"/>
      <c r="D219" s="69"/>
      <c r="E219" s="44" t="s">
        <v>572</v>
      </c>
      <c r="F219" s="44" t="s">
        <v>67</v>
      </c>
      <c r="G219" s="10">
        <v>0.2</v>
      </c>
      <c r="H219" s="10">
        <v>1050</v>
      </c>
      <c r="I219" s="10">
        <f t="shared" si="1"/>
        <v>210</v>
      </c>
      <c r="J219" s="67"/>
    </row>
    <row r="220" spans="1:10" x14ac:dyDescent="0.2">
      <c r="A220" s="67"/>
      <c r="B220" s="67"/>
      <c r="C220" s="67"/>
      <c r="D220" s="69"/>
      <c r="E220" s="44" t="s">
        <v>228</v>
      </c>
      <c r="F220" s="44" t="s">
        <v>67</v>
      </c>
      <c r="G220" s="10">
        <v>0.3</v>
      </c>
      <c r="H220" s="10">
        <v>1000</v>
      </c>
      <c r="I220" s="10">
        <f t="shared" si="1"/>
        <v>300</v>
      </c>
      <c r="J220" s="67"/>
    </row>
    <row r="221" spans="1:10" x14ac:dyDescent="0.2">
      <c r="A221" s="67"/>
      <c r="B221" s="67"/>
      <c r="C221" s="67"/>
      <c r="D221" s="69"/>
      <c r="E221" s="44" t="s">
        <v>227</v>
      </c>
      <c r="F221" s="44" t="s">
        <v>67</v>
      </c>
      <c r="G221" s="10">
        <v>0.21</v>
      </c>
      <c r="H221" s="10">
        <v>1000</v>
      </c>
      <c r="I221" s="10">
        <f t="shared" si="1"/>
        <v>210</v>
      </c>
      <c r="J221" s="67"/>
    </row>
    <row r="222" spans="1:10" x14ac:dyDescent="0.2">
      <c r="A222" s="67"/>
      <c r="B222" s="67"/>
      <c r="C222" s="67"/>
      <c r="D222" s="69"/>
      <c r="E222" s="44" t="s">
        <v>214</v>
      </c>
      <c r="F222" s="44" t="s">
        <v>67</v>
      </c>
      <c r="G222" s="10">
        <v>0.39</v>
      </c>
      <c r="H222" s="10">
        <v>1000</v>
      </c>
      <c r="I222" s="10">
        <f t="shared" si="1"/>
        <v>390</v>
      </c>
      <c r="J222" s="67"/>
    </row>
    <row r="223" spans="1:10" x14ac:dyDescent="0.2">
      <c r="A223" s="67"/>
      <c r="B223" s="67"/>
      <c r="C223" s="67"/>
      <c r="D223" s="69"/>
      <c r="E223" s="44" t="s">
        <v>221</v>
      </c>
      <c r="F223" s="44" t="s">
        <v>67</v>
      </c>
      <c r="G223" s="10">
        <v>0.16</v>
      </c>
      <c r="H223" s="10">
        <v>1000</v>
      </c>
      <c r="I223" s="10">
        <f t="shared" si="1"/>
        <v>160</v>
      </c>
      <c r="J223" s="67"/>
    </row>
    <row r="224" spans="1:10" x14ac:dyDescent="0.2">
      <c r="A224" s="66"/>
      <c r="B224" s="66"/>
      <c r="C224" s="66"/>
      <c r="D224" s="70"/>
      <c r="E224" s="40" t="s">
        <v>217</v>
      </c>
      <c r="F224" s="44" t="s">
        <v>67</v>
      </c>
      <c r="G224" s="10">
        <v>0.12</v>
      </c>
      <c r="H224" s="10">
        <v>300</v>
      </c>
      <c r="I224" s="10">
        <f t="shared" si="1"/>
        <v>36</v>
      </c>
      <c r="J224" s="66"/>
    </row>
    <row r="225" spans="1:10" x14ac:dyDescent="0.2">
      <c r="A225" s="65">
        <v>69</v>
      </c>
      <c r="B225" s="65" t="s">
        <v>74</v>
      </c>
      <c r="C225" s="65" t="s">
        <v>518</v>
      </c>
      <c r="D225" s="68">
        <v>45919</v>
      </c>
      <c r="E225" s="44" t="s">
        <v>176</v>
      </c>
      <c r="F225" s="44" t="s">
        <v>67</v>
      </c>
      <c r="G225" s="10">
        <v>18.600000000000001</v>
      </c>
      <c r="H225" s="10">
        <v>180</v>
      </c>
      <c r="I225" s="10">
        <f t="shared" si="1"/>
        <v>3348.0000000000005</v>
      </c>
      <c r="J225" s="65" t="s">
        <v>23</v>
      </c>
    </row>
    <row r="226" spans="1:10" x14ac:dyDescent="0.2">
      <c r="A226" s="67"/>
      <c r="B226" s="67"/>
      <c r="C226" s="67"/>
      <c r="D226" s="69"/>
      <c r="E226" s="44" t="s">
        <v>177</v>
      </c>
      <c r="F226" s="44" t="s">
        <v>67</v>
      </c>
      <c r="G226" s="10">
        <v>28.8</v>
      </c>
      <c r="H226" s="10">
        <v>180</v>
      </c>
      <c r="I226" s="10">
        <f t="shared" si="1"/>
        <v>5184</v>
      </c>
      <c r="J226" s="67"/>
    </row>
    <row r="227" spans="1:10" x14ac:dyDescent="0.2">
      <c r="A227" s="66"/>
      <c r="B227" s="66"/>
      <c r="C227" s="66"/>
      <c r="D227" s="70"/>
      <c r="E227" s="40" t="s">
        <v>192</v>
      </c>
      <c r="F227" s="44" t="s">
        <v>67</v>
      </c>
      <c r="G227" s="10">
        <v>11.04</v>
      </c>
      <c r="H227" s="10">
        <v>160</v>
      </c>
      <c r="I227" s="10">
        <f t="shared" si="1"/>
        <v>1766.3999999999999</v>
      </c>
      <c r="J227" s="66"/>
    </row>
    <row r="228" spans="1:10" x14ac:dyDescent="0.2">
      <c r="A228" s="40">
        <v>70</v>
      </c>
      <c r="B228" s="44" t="s">
        <v>74</v>
      </c>
      <c r="C228" s="44" t="s">
        <v>519</v>
      </c>
      <c r="D228" s="39">
        <v>45923</v>
      </c>
      <c r="E228" s="40" t="s">
        <v>208</v>
      </c>
      <c r="F228" s="40" t="s">
        <v>67</v>
      </c>
      <c r="G228" s="10">
        <v>40</v>
      </c>
      <c r="H228" s="10">
        <v>50</v>
      </c>
      <c r="I228" s="10">
        <f t="shared" si="1"/>
        <v>2000</v>
      </c>
      <c r="J228" s="47" t="s">
        <v>23</v>
      </c>
    </row>
    <row r="229" spans="1:10" x14ac:dyDescent="0.2">
      <c r="A229" s="40">
        <v>71</v>
      </c>
      <c r="B229" s="44" t="s">
        <v>606</v>
      </c>
      <c r="C229" s="40" t="s">
        <v>607</v>
      </c>
      <c r="D229" s="39">
        <v>45925</v>
      </c>
      <c r="E229" s="40" t="s">
        <v>608</v>
      </c>
      <c r="F229" s="49" t="s">
        <v>27</v>
      </c>
      <c r="G229" s="10">
        <v>30000</v>
      </c>
      <c r="H229" s="10">
        <v>6.99</v>
      </c>
      <c r="I229" s="10">
        <f t="shared" si="1"/>
        <v>209700</v>
      </c>
      <c r="J229" s="49" t="s">
        <v>23</v>
      </c>
    </row>
    <row r="230" spans="1:10" x14ac:dyDescent="0.2">
      <c r="A230" s="41"/>
      <c r="B230" s="41"/>
      <c r="C230" s="41"/>
      <c r="D230" s="41"/>
      <c r="E230" s="41"/>
      <c r="F230" s="41"/>
      <c r="G230" s="42"/>
      <c r="H230" s="42"/>
      <c r="I230" s="10">
        <f t="shared" si="1"/>
        <v>0</v>
      </c>
      <c r="J230" s="41"/>
    </row>
    <row r="231" spans="1:10" x14ac:dyDescent="0.2">
      <c r="A231" s="41"/>
      <c r="B231" s="41"/>
      <c r="C231" s="41"/>
      <c r="D231" s="41"/>
      <c r="E231" s="41"/>
      <c r="F231" s="41"/>
      <c r="G231" s="42"/>
      <c r="H231" s="42"/>
      <c r="I231" s="10">
        <f t="shared" si="1"/>
        <v>0</v>
      </c>
      <c r="J231" s="41"/>
    </row>
    <row r="232" spans="1:10" x14ac:dyDescent="0.2">
      <c r="A232" s="41"/>
      <c r="B232" s="41"/>
      <c r="C232" s="41"/>
      <c r="D232" s="41"/>
      <c r="E232" s="41"/>
      <c r="F232" s="41"/>
      <c r="G232" s="42"/>
      <c r="H232" s="42"/>
      <c r="I232" s="10">
        <f t="shared" si="1"/>
        <v>0</v>
      </c>
      <c r="J232" s="41"/>
    </row>
    <row r="233" spans="1:10" x14ac:dyDescent="0.2">
      <c r="A233" s="41"/>
      <c r="B233" s="41"/>
      <c r="C233" s="41"/>
      <c r="D233" s="41"/>
      <c r="E233" s="41"/>
      <c r="F233" s="41"/>
      <c r="G233" s="41"/>
      <c r="H233" s="41"/>
      <c r="I233" s="10">
        <f t="shared" si="1"/>
        <v>0</v>
      </c>
      <c r="J233" s="41"/>
    </row>
    <row r="234" spans="1:10" x14ac:dyDescent="0.2">
      <c r="A234" s="41"/>
      <c r="B234" s="41"/>
      <c r="C234" s="41"/>
      <c r="D234" s="41"/>
      <c r="E234" s="41"/>
      <c r="F234" s="41"/>
      <c r="G234" s="41"/>
      <c r="H234" s="41"/>
      <c r="I234" s="10">
        <f t="shared" si="1"/>
        <v>0</v>
      </c>
      <c r="J234" s="41"/>
    </row>
    <row r="238" spans="1:10" ht="15.75" x14ac:dyDescent="0.2">
      <c r="B238" s="1" t="s">
        <v>14</v>
      </c>
      <c r="E238" s="6" t="s">
        <v>414</v>
      </c>
    </row>
    <row r="239" spans="1:10" ht="15.75" x14ac:dyDescent="0.2">
      <c r="B239" s="1"/>
      <c r="E239" s="6"/>
    </row>
    <row r="240" spans="1:10" ht="15.75" x14ac:dyDescent="0.2">
      <c r="B240" s="1" t="s">
        <v>1</v>
      </c>
      <c r="E240" s="6" t="s">
        <v>415</v>
      </c>
    </row>
  </sheetData>
  <mergeCells count="131">
    <mergeCell ref="A49:A52"/>
    <mergeCell ref="J34:J40"/>
    <mergeCell ref="D43:D48"/>
    <mergeCell ref="C43:C48"/>
    <mergeCell ref="B43:B48"/>
    <mergeCell ref="A43:A48"/>
    <mergeCell ref="J9:J13"/>
    <mergeCell ref="B2:I3"/>
    <mergeCell ref="B5:I5"/>
    <mergeCell ref="D9:D13"/>
    <mergeCell ref="C9:C13"/>
    <mergeCell ref="B9:B13"/>
    <mergeCell ref="B15:B20"/>
    <mergeCell ref="A15:A20"/>
    <mergeCell ref="C15:C20"/>
    <mergeCell ref="D15:D20"/>
    <mergeCell ref="A9:A13"/>
    <mergeCell ref="A54:A55"/>
    <mergeCell ref="D59:D60"/>
    <mergeCell ref="C59:C60"/>
    <mergeCell ref="B59:B60"/>
    <mergeCell ref="A59:A60"/>
    <mergeCell ref="A90:A95"/>
    <mergeCell ref="J90:J95"/>
    <mergeCell ref="J21:J25"/>
    <mergeCell ref="D21:D25"/>
    <mergeCell ref="C21:C25"/>
    <mergeCell ref="B21:B25"/>
    <mergeCell ref="A21:A25"/>
    <mergeCell ref="B27:B32"/>
    <mergeCell ref="C27:C32"/>
    <mergeCell ref="D27:D32"/>
    <mergeCell ref="A27:A32"/>
    <mergeCell ref="J27:J32"/>
    <mergeCell ref="D34:D40"/>
    <mergeCell ref="C34:C40"/>
    <mergeCell ref="B34:B40"/>
    <mergeCell ref="A34:A40"/>
    <mergeCell ref="D49:D52"/>
    <mergeCell ref="C49:C52"/>
    <mergeCell ref="B49:B52"/>
    <mergeCell ref="A57:A58"/>
    <mergeCell ref="B62:B74"/>
    <mergeCell ref="A62:A74"/>
    <mergeCell ref="C62:C74"/>
    <mergeCell ref="D62:D74"/>
    <mergeCell ref="D75:D84"/>
    <mergeCell ref="C75:C84"/>
    <mergeCell ref="B75:B84"/>
    <mergeCell ref="A75:A84"/>
    <mergeCell ref="J54:J55"/>
    <mergeCell ref="D103:D111"/>
    <mergeCell ref="C103:C111"/>
    <mergeCell ref="B103:B111"/>
    <mergeCell ref="B54:B55"/>
    <mergeCell ref="C54:C55"/>
    <mergeCell ref="D54:D55"/>
    <mergeCell ref="J59:J60"/>
    <mergeCell ref="J62:J74"/>
    <mergeCell ref="J75:J84"/>
    <mergeCell ref="B100:B101"/>
    <mergeCell ref="C100:C101"/>
    <mergeCell ref="D57:D58"/>
    <mergeCell ref="C57:C58"/>
    <mergeCell ref="B57:B58"/>
    <mergeCell ref="C90:C95"/>
    <mergeCell ref="D90:D95"/>
    <mergeCell ref="B90:B95"/>
    <mergeCell ref="D88:D89"/>
    <mergeCell ref="C88:C89"/>
    <mergeCell ref="B88:B89"/>
    <mergeCell ref="J183:J196"/>
    <mergeCell ref="D177:D182"/>
    <mergeCell ref="C177:C182"/>
    <mergeCell ref="B177:B182"/>
    <mergeCell ref="A177:A182"/>
    <mergeCell ref="J177:J182"/>
    <mergeCell ref="J208:J224"/>
    <mergeCell ref="D225:D227"/>
    <mergeCell ref="C225:C227"/>
    <mergeCell ref="B225:B227"/>
    <mergeCell ref="A225:A227"/>
    <mergeCell ref="J225:J227"/>
    <mergeCell ref="D208:D224"/>
    <mergeCell ref="C208:C224"/>
    <mergeCell ref="B208:B224"/>
    <mergeCell ref="A208:A224"/>
    <mergeCell ref="D198:D203"/>
    <mergeCell ref="C198:C203"/>
    <mergeCell ref="B198:B203"/>
    <mergeCell ref="A198:A203"/>
    <mergeCell ref="C183:C196"/>
    <mergeCell ref="D183:D196"/>
    <mergeCell ref="B183:B196"/>
    <mergeCell ref="A183:A196"/>
    <mergeCell ref="A88:A89"/>
    <mergeCell ref="J88:J89"/>
    <mergeCell ref="A147:A163"/>
    <mergeCell ref="J147:J163"/>
    <mergeCell ref="D114:D116"/>
    <mergeCell ref="C114:C116"/>
    <mergeCell ref="B114:B116"/>
    <mergeCell ref="A114:A116"/>
    <mergeCell ref="J114:J116"/>
    <mergeCell ref="D127:D143"/>
    <mergeCell ref="C127:C143"/>
    <mergeCell ref="B127:B143"/>
    <mergeCell ref="A127:A143"/>
    <mergeCell ref="J127:J143"/>
    <mergeCell ref="D147:D163"/>
    <mergeCell ref="C147:C163"/>
    <mergeCell ref="B147:B163"/>
    <mergeCell ref="A103:A111"/>
    <mergeCell ref="J174:J175"/>
    <mergeCell ref="B167:B170"/>
    <mergeCell ref="A167:A170"/>
    <mergeCell ref="C167:C170"/>
    <mergeCell ref="D167:D170"/>
    <mergeCell ref="J167:J170"/>
    <mergeCell ref="D100:D101"/>
    <mergeCell ref="A100:A101"/>
    <mergeCell ref="J100:J101"/>
    <mergeCell ref="D171:D172"/>
    <mergeCell ref="C171:C172"/>
    <mergeCell ref="B171:B172"/>
    <mergeCell ref="A171:A172"/>
    <mergeCell ref="C174:C175"/>
    <mergeCell ref="D174:D175"/>
    <mergeCell ref="B174:B175"/>
    <mergeCell ref="A174:A175"/>
    <mergeCell ref="J171:J17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0"/>
  <sheetViews>
    <sheetView tabSelected="1" topLeftCell="A340" workbookViewId="0">
      <selection activeCell="A375" sqref="A375"/>
    </sheetView>
  </sheetViews>
  <sheetFormatPr defaultRowHeight="12.75" x14ac:dyDescent="0.2"/>
  <cols>
    <col min="1" max="1" width="5.7109375" customWidth="1"/>
    <col min="2" max="2" width="26.85546875" customWidth="1"/>
    <col min="3" max="3" width="16.5703125" customWidth="1"/>
    <col min="4" max="4" width="12.140625" customWidth="1"/>
    <col min="5" max="5" width="30.42578125" customWidth="1"/>
    <col min="6" max="6" width="7.85546875" customWidth="1"/>
    <col min="7" max="7" width="10.42578125" customWidth="1"/>
    <col min="8" max="8" width="11.140625" customWidth="1"/>
    <col min="9" max="10" width="14.7109375" customWidth="1"/>
  </cols>
  <sheetData>
    <row r="2" spans="1:10" x14ac:dyDescent="0.2">
      <c r="B2" s="81" t="s">
        <v>15</v>
      </c>
      <c r="C2" s="81"/>
      <c r="D2" s="81"/>
      <c r="E2" s="81"/>
      <c r="F2" s="81"/>
      <c r="G2" s="81"/>
      <c r="H2" s="81"/>
      <c r="I2" s="81"/>
      <c r="J2" t="s">
        <v>4</v>
      </c>
    </row>
    <row r="3" spans="1:10" ht="21" customHeight="1" x14ac:dyDescent="0.2">
      <c r="B3" s="81"/>
      <c r="C3" s="81"/>
      <c r="D3" s="81"/>
      <c r="E3" s="81"/>
      <c r="F3" s="81"/>
      <c r="G3" s="81"/>
      <c r="H3" s="81"/>
      <c r="I3" s="81"/>
      <c r="J3" s="4"/>
    </row>
    <row r="4" spans="1:10" ht="15.75" x14ac:dyDescent="0.2">
      <c r="B4" s="11"/>
      <c r="C4" s="11"/>
      <c r="D4" s="11"/>
      <c r="E4" s="11"/>
      <c r="F4" s="11"/>
      <c r="G4" s="11"/>
      <c r="H4" s="11"/>
      <c r="I4" s="11"/>
      <c r="J4" s="4"/>
    </row>
    <row r="5" spans="1:10" ht="15" x14ac:dyDescent="0.2">
      <c r="B5" s="75" t="s">
        <v>12</v>
      </c>
      <c r="C5" s="75"/>
      <c r="D5" s="75"/>
      <c r="E5" s="75"/>
      <c r="F5" s="75"/>
      <c r="G5" s="75"/>
      <c r="H5" s="75"/>
      <c r="I5" s="75"/>
    </row>
    <row r="7" spans="1:10" ht="72" x14ac:dyDescent="0.2">
      <c r="A7" s="51" t="s">
        <v>10</v>
      </c>
      <c r="B7" s="52" t="s">
        <v>5</v>
      </c>
      <c r="C7" s="52" t="s">
        <v>2</v>
      </c>
      <c r="D7" s="52" t="s">
        <v>6</v>
      </c>
      <c r="E7" s="52" t="s">
        <v>7</v>
      </c>
      <c r="F7" s="52" t="s">
        <v>8</v>
      </c>
      <c r="G7" s="52" t="s">
        <v>0</v>
      </c>
      <c r="H7" s="52" t="s">
        <v>9</v>
      </c>
      <c r="I7" s="52" t="s">
        <v>3</v>
      </c>
      <c r="J7" s="53" t="s">
        <v>13</v>
      </c>
    </row>
    <row r="8" spans="1:10" ht="16.5" customHeight="1" x14ac:dyDescent="0.2">
      <c r="A8" s="48">
        <v>1</v>
      </c>
      <c r="B8" s="50" t="s">
        <v>74</v>
      </c>
      <c r="C8" s="48" t="s">
        <v>609</v>
      </c>
      <c r="D8" s="55">
        <v>45931</v>
      </c>
      <c r="E8" s="48" t="s">
        <v>76</v>
      </c>
      <c r="F8" s="48" t="s">
        <v>77</v>
      </c>
      <c r="G8" s="54">
        <v>1140</v>
      </c>
      <c r="H8" s="54">
        <v>6</v>
      </c>
      <c r="I8" s="54">
        <f t="shared" ref="I8:I307" si="0">SUM(G8*H8)</f>
        <v>6840</v>
      </c>
      <c r="J8" s="50" t="s">
        <v>23</v>
      </c>
    </row>
    <row r="9" spans="1:10" x14ac:dyDescent="0.2">
      <c r="A9" s="48">
        <v>2</v>
      </c>
      <c r="B9" s="50" t="s">
        <v>74</v>
      </c>
      <c r="C9" s="48" t="s">
        <v>610</v>
      </c>
      <c r="D9" s="55">
        <v>45931</v>
      </c>
      <c r="E9" s="48" t="s">
        <v>175</v>
      </c>
      <c r="F9" s="48" t="s">
        <v>77</v>
      </c>
      <c r="G9" s="54">
        <v>6</v>
      </c>
      <c r="H9" s="54">
        <v>150</v>
      </c>
      <c r="I9" s="54">
        <f t="shared" si="0"/>
        <v>900</v>
      </c>
      <c r="J9" s="50" t="s">
        <v>23</v>
      </c>
    </row>
    <row r="10" spans="1:10" x14ac:dyDescent="0.2">
      <c r="A10" s="48">
        <v>3</v>
      </c>
      <c r="B10" s="50" t="s">
        <v>74</v>
      </c>
      <c r="C10" s="48" t="s">
        <v>611</v>
      </c>
      <c r="D10" s="55">
        <v>45931</v>
      </c>
      <c r="E10" s="48" t="s">
        <v>215</v>
      </c>
      <c r="F10" s="48" t="s">
        <v>67</v>
      </c>
      <c r="G10" s="54">
        <v>3.2</v>
      </c>
      <c r="H10" s="54">
        <v>120</v>
      </c>
      <c r="I10" s="54">
        <f t="shared" si="0"/>
        <v>384</v>
      </c>
      <c r="J10" s="50" t="s">
        <v>23</v>
      </c>
    </row>
    <row r="11" spans="1:10" ht="25.5" x14ac:dyDescent="0.2">
      <c r="A11" s="48">
        <v>4</v>
      </c>
      <c r="B11" s="50" t="s">
        <v>626</v>
      </c>
      <c r="C11" s="48" t="s">
        <v>612</v>
      </c>
      <c r="D11" s="55">
        <v>45933</v>
      </c>
      <c r="E11" s="50" t="s">
        <v>643</v>
      </c>
      <c r="F11" s="48" t="s">
        <v>644</v>
      </c>
      <c r="G11" s="54">
        <v>1</v>
      </c>
      <c r="H11" s="54">
        <v>950</v>
      </c>
      <c r="I11" s="54">
        <f t="shared" si="0"/>
        <v>950</v>
      </c>
      <c r="J11" s="50" t="s">
        <v>23</v>
      </c>
    </row>
    <row r="12" spans="1:10" x14ac:dyDescent="0.2">
      <c r="A12" s="86">
        <v>5</v>
      </c>
      <c r="B12" s="65" t="s">
        <v>74</v>
      </c>
      <c r="C12" s="86" t="s">
        <v>613</v>
      </c>
      <c r="D12" s="79">
        <v>45932</v>
      </c>
      <c r="E12" s="48" t="s">
        <v>166</v>
      </c>
      <c r="F12" s="48" t="s">
        <v>67</v>
      </c>
      <c r="G12" s="54">
        <v>30</v>
      </c>
      <c r="H12" s="54">
        <v>100</v>
      </c>
      <c r="I12" s="54">
        <f t="shared" si="0"/>
        <v>3000</v>
      </c>
      <c r="J12" s="86" t="s">
        <v>23</v>
      </c>
    </row>
    <row r="13" spans="1:10" x14ac:dyDescent="0.2">
      <c r="A13" s="87"/>
      <c r="B13" s="67"/>
      <c r="C13" s="87"/>
      <c r="D13" s="85"/>
      <c r="E13" s="48" t="s">
        <v>294</v>
      </c>
      <c r="F13" s="48" t="s">
        <v>67</v>
      </c>
      <c r="G13" s="54">
        <v>150</v>
      </c>
      <c r="H13" s="54">
        <v>40</v>
      </c>
      <c r="I13" s="54">
        <f t="shared" si="0"/>
        <v>6000</v>
      </c>
      <c r="J13" s="87"/>
    </row>
    <row r="14" spans="1:10" x14ac:dyDescent="0.2">
      <c r="A14" s="87"/>
      <c r="B14" s="67"/>
      <c r="C14" s="87"/>
      <c r="D14" s="85"/>
      <c r="E14" s="48" t="s">
        <v>184</v>
      </c>
      <c r="F14" s="48" t="s">
        <v>67</v>
      </c>
      <c r="G14" s="54">
        <v>20</v>
      </c>
      <c r="H14" s="54">
        <v>65</v>
      </c>
      <c r="I14" s="54">
        <f t="shared" si="0"/>
        <v>1300</v>
      </c>
      <c r="J14" s="87"/>
    </row>
    <row r="15" spans="1:10" x14ac:dyDescent="0.2">
      <c r="A15" s="87"/>
      <c r="B15" s="67"/>
      <c r="C15" s="87"/>
      <c r="D15" s="85"/>
      <c r="E15" s="48" t="s">
        <v>631</v>
      </c>
      <c r="F15" s="48" t="s">
        <v>67</v>
      </c>
      <c r="G15" s="54">
        <v>25</v>
      </c>
      <c r="H15" s="54">
        <v>23</v>
      </c>
      <c r="I15" s="54">
        <f t="shared" si="0"/>
        <v>575</v>
      </c>
      <c r="J15" s="87"/>
    </row>
    <row r="16" spans="1:10" x14ac:dyDescent="0.2">
      <c r="A16" s="87"/>
      <c r="B16" s="67"/>
      <c r="C16" s="87"/>
      <c r="D16" s="85"/>
      <c r="E16" s="48" t="s">
        <v>167</v>
      </c>
      <c r="F16" s="48" t="s">
        <v>67</v>
      </c>
      <c r="G16" s="54">
        <v>25</v>
      </c>
      <c r="H16" s="54">
        <v>35</v>
      </c>
      <c r="I16" s="54">
        <f t="shared" si="0"/>
        <v>875</v>
      </c>
      <c r="J16" s="87"/>
    </row>
    <row r="17" spans="1:10" x14ac:dyDescent="0.2">
      <c r="A17" s="87"/>
      <c r="B17" s="67"/>
      <c r="C17" s="87"/>
      <c r="D17" s="85"/>
      <c r="E17" s="48" t="s">
        <v>296</v>
      </c>
      <c r="F17" s="48" t="s">
        <v>67</v>
      </c>
      <c r="G17" s="54">
        <v>50</v>
      </c>
      <c r="H17" s="54">
        <v>70</v>
      </c>
      <c r="I17" s="54">
        <f t="shared" si="0"/>
        <v>3500</v>
      </c>
      <c r="J17" s="87"/>
    </row>
    <row r="18" spans="1:10" x14ac:dyDescent="0.2">
      <c r="A18" s="87"/>
      <c r="B18" s="67"/>
      <c r="C18" s="87"/>
      <c r="D18" s="85"/>
      <c r="E18" s="48" t="s">
        <v>336</v>
      </c>
      <c r="F18" s="48" t="s">
        <v>67</v>
      </c>
      <c r="G18" s="54">
        <v>25</v>
      </c>
      <c r="H18" s="54">
        <v>40</v>
      </c>
      <c r="I18" s="54">
        <f t="shared" si="0"/>
        <v>1000</v>
      </c>
      <c r="J18" s="87"/>
    </row>
    <row r="19" spans="1:10" x14ac:dyDescent="0.2">
      <c r="A19" s="87"/>
      <c r="B19" s="67"/>
      <c r="C19" s="87"/>
      <c r="D19" s="85"/>
      <c r="E19" s="48" t="s">
        <v>395</v>
      </c>
      <c r="F19" s="48" t="s">
        <v>67</v>
      </c>
      <c r="G19" s="54">
        <v>40</v>
      </c>
      <c r="H19" s="54">
        <v>23</v>
      </c>
      <c r="I19" s="54">
        <f t="shared" si="0"/>
        <v>920</v>
      </c>
      <c r="J19" s="87"/>
    </row>
    <row r="20" spans="1:10" x14ac:dyDescent="0.2">
      <c r="A20" s="87"/>
      <c r="B20" s="67"/>
      <c r="C20" s="87"/>
      <c r="D20" s="85"/>
      <c r="E20" s="48" t="s">
        <v>632</v>
      </c>
      <c r="F20" s="48" t="s">
        <v>67</v>
      </c>
      <c r="G20" s="54">
        <v>30</v>
      </c>
      <c r="H20" s="54">
        <v>35</v>
      </c>
      <c r="I20" s="54">
        <f t="shared" si="0"/>
        <v>1050</v>
      </c>
      <c r="J20" s="87"/>
    </row>
    <row r="21" spans="1:10" x14ac:dyDescent="0.2">
      <c r="A21" s="87"/>
      <c r="B21" s="67"/>
      <c r="C21" s="87"/>
      <c r="D21" s="85"/>
      <c r="E21" s="48" t="s">
        <v>183</v>
      </c>
      <c r="F21" s="48" t="s">
        <v>67</v>
      </c>
      <c r="G21" s="54">
        <v>25</v>
      </c>
      <c r="H21" s="54">
        <v>30</v>
      </c>
      <c r="I21" s="54">
        <f t="shared" si="0"/>
        <v>750</v>
      </c>
      <c r="J21" s="87"/>
    </row>
    <row r="22" spans="1:10" x14ac:dyDescent="0.2">
      <c r="A22" s="88"/>
      <c r="B22" s="66"/>
      <c r="C22" s="88"/>
      <c r="D22" s="80"/>
      <c r="E22" s="48" t="s">
        <v>188</v>
      </c>
      <c r="F22" s="48" t="s">
        <v>67</v>
      </c>
      <c r="G22" s="54">
        <v>200</v>
      </c>
      <c r="H22" s="54">
        <v>25</v>
      </c>
      <c r="I22" s="54">
        <f t="shared" si="0"/>
        <v>5000</v>
      </c>
      <c r="J22" s="88"/>
    </row>
    <row r="23" spans="1:10" x14ac:dyDescent="0.2">
      <c r="A23" s="86">
        <v>6</v>
      </c>
      <c r="B23" s="86" t="s">
        <v>78</v>
      </c>
      <c r="C23" s="86" t="s">
        <v>614</v>
      </c>
      <c r="D23" s="79">
        <v>45933</v>
      </c>
      <c r="E23" s="48" t="s">
        <v>646</v>
      </c>
      <c r="F23" s="48" t="s">
        <v>77</v>
      </c>
      <c r="G23" s="54">
        <v>1</v>
      </c>
      <c r="H23" s="54">
        <v>215.5</v>
      </c>
      <c r="I23" s="54">
        <f t="shared" si="0"/>
        <v>215.5</v>
      </c>
      <c r="J23" s="86" t="s">
        <v>23</v>
      </c>
    </row>
    <row r="24" spans="1:10" x14ac:dyDescent="0.2">
      <c r="A24" s="87"/>
      <c r="B24" s="87"/>
      <c r="C24" s="87"/>
      <c r="D24" s="85"/>
      <c r="E24" s="48" t="s">
        <v>645</v>
      </c>
      <c r="F24" s="48" t="s">
        <v>77</v>
      </c>
      <c r="G24" s="54">
        <v>1</v>
      </c>
      <c r="H24" s="54">
        <v>439</v>
      </c>
      <c r="I24" s="54">
        <f t="shared" si="0"/>
        <v>439</v>
      </c>
      <c r="J24" s="87"/>
    </row>
    <row r="25" spans="1:10" x14ac:dyDescent="0.2">
      <c r="A25" s="87"/>
      <c r="B25" s="87"/>
      <c r="C25" s="87"/>
      <c r="D25" s="85"/>
      <c r="E25" s="48" t="s">
        <v>647</v>
      </c>
      <c r="F25" s="48" t="s">
        <v>77</v>
      </c>
      <c r="G25" s="54">
        <v>1</v>
      </c>
      <c r="H25" s="54">
        <v>107</v>
      </c>
      <c r="I25" s="54">
        <f t="shared" si="0"/>
        <v>107</v>
      </c>
      <c r="J25" s="87"/>
    </row>
    <row r="26" spans="1:10" x14ac:dyDescent="0.2">
      <c r="A26" s="87"/>
      <c r="B26" s="87"/>
      <c r="C26" s="87"/>
      <c r="D26" s="85"/>
      <c r="E26" s="48" t="s">
        <v>648</v>
      </c>
      <c r="F26" s="48" t="s">
        <v>77</v>
      </c>
      <c r="G26" s="54">
        <v>1</v>
      </c>
      <c r="H26" s="54">
        <v>168.45</v>
      </c>
      <c r="I26" s="54">
        <f t="shared" si="0"/>
        <v>168.45</v>
      </c>
      <c r="J26" s="87"/>
    </row>
    <row r="27" spans="1:10" x14ac:dyDescent="0.2">
      <c r="A27" s="87"/>
      <c r="B27" s="87"/>
      <c r="C27" s="87"/>
      <c r="D27" s="85"/>
      <c r="E27" s="48" t="s">
        <v>649</v>
      </c>
      <c r="F27" s="48" t="s">
        <v>77</v>
      </c>
      <c r="G27" s="54">
        <v>3</v>
      </c>
      <c r="H27" s="54">
        <v>59</v>
      </c>
      <c r="I27" s="54">
        <f t="shared" si="0"/>
        <v>177</v>
      </c>
      <c r="J27" s="87"/>
    </row>
    <row r="28" spans="1:10" x14ac:dyDescent="0.2">
      <c r="A28" s="87"/>
      <c r="B28" s="87"/>
      <c r="C28" s="87"/>
      <c r="D28" s="85"/>
      <c r="E28" s="48" t="s">
        <v>650</v>
      </c>
      <c r="F28" s="48" t="s">
        <v>77</v>
      </c>
      <c r="G28" s="54">
        <v>1</v>
      </c>
      <c r="H28" s="54">
        <v>237.06</v>
      </c>
      <c r="I28" s="54">
        <f t="shared" si="0"/>
        <v>237.06</v>
      </c>
      <c r="J28" s="87"/>
    </row>
    <row r="29" spans="1:10" x14ac:dyDescent="0.2">
      <c r="A29" s="87"/>
      <c r="B29" s="87"/>
      <c r="C29" s="87"/>
      <c r="D29" s="85"/>
      <c r="E29" s="48" t="s">
        <v>651</v>
      </c>
      <c r="F29" s="48" t="s">
        <v>77</v>
      </c>
      <c r="G29" s="54">
        <v>1</v>
      </c>
      <c r="H29" s="54">
        <v>352.3</v>
      </c>
      <c r="I29" s="54">
        <f t="shared" si="0"/>
        <v>352.3</v>
      </c>
      <c r="J29" s="87"/>
    </row>
    <row r="30" spans="1:10" x14ac:dyDescent="0.2">
      <c r="A30" s="87"/>
      <c r="B30" s="87"/>
      <c r="C30" s="87"/>
      <c r="D30" s="85"/>
      <c r="E30" s="48" t="s">
        <v>652</v>
      </c>
      <c r="F30" s="48" t="s">
        <v>77</v>
      </c>
      <c r="G30" s="54">
        <v>1</v>
      </c>
      <c r="H30" s="54">
        <v>48.83</v>
      </c>
      <c r="I30" s="54">
        <f t="shared" si="0"/>
        <v>48.83</v>
      </c>
      <c r="J30" s="87"/>
    </row>
    <row r="31" spans="1:10" x14ac:dyDescent="0.2">
      <c r="A31" s="87"/>
      <c r="B31" s="87"/>
      <c r="C31" s="87"/>
      <c r="D31" s="85"/>
      <c r="E31" s="48" t="s">
        <v>251</v>
      </c>
      <c r="F31" s="48" t="s">
        <v>77</v>
      </c>
      <c r="G31" s="54">
        <v>1</v>
      </c>
      <c r="H31" s="54">
        <v>296.8</v>
      </c>
      <c r="I31" s="54">
        <f t="shared" si="0"/>
        <v>296.8</v>
      </c>
      <c r="J31" s="87"/>
    </row>
    <row r="32" spans="1:10" x14ac:dyDescent="0.2">
      <c r="A32" s="87"/>
      <c r="B32" s="87"/>
      <c r="C32" s="87"/>
      <c r="D32" s="85"/>
      <c r="E32" s="48" t="s">
        <v>653</v>
      </c>
      <c r="F32" s="48" t="s">
        <v>77</v>
      </c>
      <c r="G32" s="54">
        <v>1</v>
      </c>
      <c r="H32" s="54">
        <v>130.22</v>
      </c>
      <c r="I32" s="54">
        <f t="shared" si="0"/>
        <v>130.22</v>
      </c>
      <c r="J32" s="87"/>
    </row>
    <row r="33" spans="1:10" x14ac:dyDescent="0.2">
      <c r="A33" s="87"/>
      <c r="B33" s="87"/>
      <c r="C33" s="87"/>
      <c r="D33" s="85"/>
      <c r="E33" s="48" t="s">
        <v>654</v>
      </c>
      <c r="F33" s="48" t="s">
        <v>77</v>
      </c>
      <c r="G33" s="54">
        <v>2</v>
      </c>
      <c r="H33" s="54">
        <v>21.22</v>
      </c>
      <c r="I33" s="54">
        <f t="shared" si="0"/>
        <v>42.44</v>
      </c>
      <c r="J33" s="87"/>
    </row>
    <row r="34" spans="1:10" x14ac:dyDescent="0.2">
      <c r="A34" s="87"/>
      <c r="B34" s="87"/>
      <c r="C34" s="87"/>
      <c r="D34" s="85"/>
      <c r="E34" s="48" t="s">
        <v>655</v>
      </c>
      <c r="F34" s="48" t="s">
        <v>77</v>
      </c>
      <c r="G34" s="54">
        <v>1</v>
      </c>
      <c r="H34" s="54">
        <v>129.93</v>
      </c>
      <c r="I34" s="54">
        <f t="shared" si="0"/>
        <v>129.93</v>
      </c>
      <c r="J34" s="87"/>
    </row>
    <row r="35" spans="1:10" x14ac:dyDescent="0.2">
      <c r="A35" s="87"/>
      <c r="B35" s="87"/>
      <c r="C35" s="87"/>
      <c r="D35" s="85"/>
      <c r="E35" s="48" t="s">
        <v>637</v>
      </c>
      <c r="F35" s="48" t="s">
        <v>77</v>
      </c>
      <c r="G35" s="54">
        <v>1</v>
      </c>
      <c r="H35" s="54">
        <v>35.33</v>
      </c>
      <c r="I35" s="54">
        <f t="shared" si="0"/>
        <v>35.33</v>
      </c>
      <c r="J35" s="87"/>
    </row>
    <row r="36" spans="1:10" x14ac:dyDescent="0.2">
      <c r="A36" s="87"/>
      <c r="B36" s="87"/>
      <c r="C36" s="87"/>
      <c r="D36" s="85"/>
      <c r="E36" s="48" t="s">
        <v>252</v>
      </c>
      <c r="F36" s="48" t="s">
        <v>77</v>
      </c>
      <c r="G36" s="54">
        <v>1</v>
      </c>
      <c r="H36" s="54">
        <v>251.2</v>
      </c>
      <c r="I36" s="54">
        <f t="shared" si="0"/>
        <v>251.2</v>
      </c>
      <c r="J36" s="87"/>
    </row>
    <row r="37" spans="1:10" x14ac:dyDescent="0.2">
      <c r="A37" s="87"/>
      <c r="B37" s="87"/>
      <c r="C37" s="87"/>
      <c r="D37" s="85"/>
      <c r="E37" s="48" t="s">
        <v>656</v>
      </c>
      <c r="F37" s="48" t="s">
        <v>77</v>
      </c>
      <c r="G37" s="54">
        <v>1</v>
      </c>
      <c r="H37" s="54">
        <v>129.6</v>
      </c>
      <c r="I37" s="54">
        <f t="shared" si="0"/>
        <v>129.6</v>
      </c>
      <c r="J37" s="87"/>
    </row>
    <row r="38" spans="1:10" x14ac:dyDescent="0.2">
      <c r="A38" s="87"/>
      <c r="B38" s="87"/>
      <c r="C38" s="87"/>
      <c r="D38" s="85"/>
      <c r="E38" s="48" t="s">
        <v>657</v>
      </c>
      <c r="F38" s="48" t="s">
        <v>77</v>
      </c>
      <c r="G38" s="54">
        <v>1</v>
      </c>
      <c r="H38" s="54">
        <v>81.16</v>
      </c>
      <c r="I38" s="54">
        <f t="shared" si="0"/>
        <v>81.16</v>
      </c>
      <c r="J38" s="87"/>
    </row>
    <row r="39" spans="1:10" x14ac:dyDescent="0.2">
      <c r="A39" s="87"/>
      <c r="B39" s="87"/>
      <c r="C39" s="87"/>
      <c r="D39" s="85"/>
      <c r="E39" s="48" t="s">
        <v>81</v>
      </c>
      <c r="F39" s="48" t="s">
        <v>77</v>
      </c>
      <c r="G39" s="54">
        <v>1</v>
      </c>
      <c r="H39" s="54">
        <v>120.03</v>
      </c>
      <c r="I39" s="54">
        <f t="shared" si="0"/>
        <v>120.03</v>
      </c>
      <c r="J39" s="87"/>
    </row>
    <row r="40" spans="1:10" x14ac:dyDescent="0.2">
      <c r="A40" s="87"/>
      <c r="B40" s="87"/>
      <c r="C40" s="87"/>
      <c r="D40" s="85"/>
      <c r="E40" s="48" t="s">
        <v>658</v>
      </c>
      <c r="F40" s="48" t="s">
        <v>77</v>
      </c>
      <c r="G40" s="54">
        <v>1</v>
      </c>
      <c r="H40" s="54">
        <v>51.43</v>
      </c>
      <c r="I40" s="54">
        <f t="shared" si="0"/>
        <v>51.43</v>
      </c>
      <c r="J40" s="87"/>
    </row>
    <row r="41" spans="1:10" x14ac:dyDescent="0.2">
      <c r="A41" s="87"/>
      <c r="B41" s="87"/>
      <c r="C41" s="87"/>
      <c r="D41" s="85"/>
      <c r="E41" s="48" t="s">
        <v>659</v>
      </c>
      <c r="F41" s="48" t="s">
        <v>77</v>
      </c>
      <c r="G41" s="54">
        <v>1</v>
      </c>
      <c r="H41" s="54">
        <v>77.569999999999993</v>
      </c>
      <c r="I41" s="54">
        <f t="shared" si="0"/>
        <v>77.569999999999993</v>
      </c>
      <c r="J41" s="87"/>
    </row>
    <row r="42" spans="1:10" x14ac:dyDescent="0.2">
      <c r="A42" s="87"/>
      <c r="B42" s="87"/>
      <c r="C42" s="87"/>
      <c r="D42" s="85"/>
      <c r="E42" s="48" t="s">
        <v>660</v>
      </c>
      <c r="F42" s="48" t="s">
        <v>77</v>
      </c>
      <c r="G42" s="54">
        <v>1</v>
      </c>
      <c r="H42" s="54">
        <v>312.89999999999998</v>
      </c>
      <c r="I42" s="54">
        <f t="shared" si="0"/>
        <v>312.89999999999998</v>
      </c>
      <c r="J42" s="87"/>
    </row>
    <row r="43" spans="1:10" x14ac:dyDescent="0.2">
      <c r="A43" s="87"/>
      <c r="B43" s="87"/>
      <c r="C43" s="87"/>
      <c r="D43" s="85"/>
      <c r="E43" s="48" t="s">
        <v>661</v>
      </c>
      <c r="F43" s="48" t="s">
        <v>77</v>
      </c>
      <c r="G43" s="54">
        <v>0.1</v>
      </c>
      <c r="H43" s="54">
        <v>315.5</v>
      </c>
      <c r="I43" s="54">
        <f t="shared" si="0"/>
        <v>31.55</v>
      </c>
      <c r="J43" s="87"/>
    </row>
    <row r="44" spans="1:10" x14ac:dyDescent="0.2">
      <c r="A44" s="87"/>
      <c r="B44" s="87"/>
      <c r="C44" s="87"/>
      <c r="D44" s="85"/>
      <c r="E44" s="48" t="s">
        <v>662</v>
      </c>
      <c r="F44" s="48" t="s">
        <v>77</v>
      </c>
      <c r="G44" s="54">
        <v>1</v>
      </c>
      <c r="H44" s="54">
        <v>127.25</v>
      </c>
      <c r="I44" s="54">
        <f t="shared" si="0"/>
        <v>127.25</v>
      </c>
      <c r="J44" s="87"/>
    </row>
    <row r="45" spans="1:10" x14ac:dyDescent="0.2">
      <c r="A45" s="88"/>
      <c r="B45" s="88"/>
      <c r="C45" s="88"/>
      <c r="D45" s="80"/>
      <c r="E45" s="48" t="s">
        <v>663</v>
      </c>
      <c r="F45" s="48" t="s">
        <v>77</v>
      </c>
      <c r="G45" s="54">
        <v>1</v>
      </c>
      <c r="H45" s="54">
        <v>151.44999999999999</v>
      </c>
      <c r="I45" s="54">
        <f t="shared" si="0"/>
        <v>151.44999999999999</v>
      </c>
      <c r="J45" s="88"/>
    </row>
    <row r="46" spans="1:10" x14ac:dyDescent="0.2">
      <c r="A46" s="86">
        <v>7</v>
      </c>
      <c r="B46" s="65" t="s">
        <v>94</v>
      </c>
      <c r="C46" s="86" t="s">
        <v>615</v>
      </c>
      <c r="D46" s="79">
        <v>45936</v>
      </c>
      <c r="E46" s="48" t="s">
        <v>107</v>
      </c>
      <c r="F46" s="48" t="s">
        <v>67</v>
      </c>
      <c r="G46" s="54">
        <v>10</v>
      </c>
      <c r="H46" s="54">
        <v>39.85</v>
      </c>
      <c r="I46" s="54">
        <f t="shared" si="0"/>
        <v>398.5</v>
      </c>
      <c r="J46" s="86" t="s">
        <v>23</v>
      </c>
    </row>
    <row r="47" spans="1:10" x14ac:dyDescent="0.2">
      <c r="A47" s="87"/>
      <c r="B47" s="67"/>
      <c r="C47" s="87"/>
      <c r="D47" s="85"/>
      <c r="E47" s="48" t="s">
        <v>108</v>
      </c>
      <c r="F47" s="48" t="s">
        <v>109</v>
      </c>
      <c r="G47" s="54">
        <v>5</v>
      </c>
      <c r="H47" s="54">
        <v>38.6</v>
      </c>
      <c r="I47" s="54">
        <f t="shared" si="0"/>
        <v>193</v>
      </c>
      <c r="J47" s="87"/>
    </row>
    <row r="48" spans="1:10" x14ac:dyDescent="0.2">
      <c r="A48" s="87"/>
      <c r="B48" s="67"/>
      <c r="C48" s="87"/>
      <c r="D48" s="85"/>
      <c r="E48" s="48" t="s">
        <v>106</v>
      </c>
      <c r="F48" s="48" t="s">
        <v>77</v>
      </c>
      <c r="G48" s="54">
        <v>2</v>
      </c>
      <c r="H48" s="54">
        <v>152</v>
      </c>
      <c r="I48" s="54">
        <f t="shared" si="0"/>
        <v>304</v>
      </c>
      <c r="J48" s="87"/>
    </row>
    <row r="49" spans="1:10" x14ac:dyDescent="0.2">
      <c r="A49" s="87"/>
      <c r="B49" s="67"/>
      <c r="C49" s="87"/>
      <c r="D49" s="85"/>
      <c r="E49" s="48" t="s">
        <v>264</v>
      </c>
      <c r="F49" s="48" t="s">
        <v>77</v>
      </c>
      <c r="G49" s="54">
        <v>10</v>
      </c>
      <c r="H49" s="54">
        <v>8.4499999999999993</v>
      </c>
      <c r="I49" s="54">
        <f t="shared" si="0"/>
        <v>84.5</v>
      </c>
      <c r="J49" s="87"/>
    </row>
    <row r="50" spans="1:10" x14ac:dyDescent="0.2">
      <c r="A50" s="87"/>
      <c r="B50" s="67"/>
      <c r="C50" s="87"/>
      <c r="D50" s="85"/>
      <c r="E50" s="48" t="s">
        <v>316</v>
      </c>
      <c r="F50" s="48" t="s">
        <v>77</v>
      </c>
      <c r="G50" s="54">
        <v>12</v>
      </c>
      <c r="H50" s="54">
        <v>4.75</v>
      </c>
      <c r="I50" s="54">
        <f t="shared" si="0"/>
        <v>57</v>
      </c>
      <c r="J50" s="87"/>
    </row>
    <row r="51" spans="1:10" x14ac:dyDescent="0.2">
      <c r="A51" s="87"/>
      <c r="B51" s="67"/>
      <c r="C51" s="87"/>
      <c r="D51" s="85"/>
      <c r="E51" s="48" t="s">
        <v>105</v>
      </c>
      <c r="F51" s="48" t="s">
        <v>77</v>
      </c>
      <c r="G51" s="54">
        <v>1</v>
      </c>
      <c r="H51" s="54">
        <v>123</v>
      </c>
      <c r="I51" s="54">
        <f t="shared" si="0"/>
        <v>123</v>
      </c>
      <c r="J51" s="87"/>
    </row>
    <row r="52" spans="1:10" x14ac:dyDescent="0.2">
      <c r="A52" s="87"/>
      <c r="B52" s="67"/>
      <c r="C52" s="87"/>
      <c r="D52" s="85"/>
      <c r="E52" s="48" t="s">
        <v>404</v>
      </c>
      <c r="F52" s="48" t="s">
        <v>77</v>
      </c>
      <c r="G52" s="54">
        <v>6</v>
      </c>
      <c r="H52" s="54">
        <v>72.33</v>
      </c>
      <c r="I52" s="54">
        <v>434</v>
      </c>
      <c r="J52" s="87"/>
    </row>
    <row r="53" spans="1:10" x14ac:dyDescent="0.2">
      <c r="A53" s="87"/>
      <c r="B53" s="67"/>
      <c r="C53" s="87"/>
      <c r="D53" s="85"/>
      <c r="E53" s="48" t="s">
        <v>317</v>
      </c>
      <c r="F53" s="48" t="s">
        <v>109</v>
      </c>
      <c r="G53" s="54">
        <v>5</v>
      </c>
      <c r="H53" s="54">
        <v>25</v>
      </c>
      <c r="I53" s="54">
        <f t="shared" si="0"/>
        <v>125</v>
      </c>
      <c r="J53" s="87"/>
    </row>
    <row r="54" spans="1:10" x14ac:dyDescent="0.2">
      <c r="A54" s="87"/>
      <c r="B54" s="67"/>
      <c r="C54" s="87"/>
      <c r="D54" s="85"/>
      <c r="E54" s="48" t="s">
        <v>664</v>
      </c>
      <c r="F54" s="48" t="s">
        <v>77</v>
      </c>
      <c r="G54" s="54">
        <v>2</v>
      </c>
      <c r="H54" s="54">
        <v>40</v>
      </c>
      <c r="I54" s="54">
        <f t="shared" si="0"/>
        <v>80</v>
      </c>
      <c r="J54" s="87"/>
    </row>
    <row r="55" spans="1:10" x14ac:dyDescent="0.2">
      <c r="A55" s="87"/>
      <c r="B55" s="67"/>
      <c r="C55" s="87"/>
      <c r="D55" s="85"/>
      <c r="E55" s="48" t="s">
        <v>99</v>
      </c>
      <c r="F55" s="48" t="s">
        <v>77</v>
      </c>
      <c r="G55" s="54">
        <v>5</v>
      </c>
      <c r="H55" s="54">
        <v>26</v>
      </c>
      <c r="I55" s="54">
        <f t="shared" si="0"/>
        <v>130</v>
      </c>
      <c r="J55" s="87"/>
    </row>
    <row r="56" spans="1:10" x14ac:dyDescent="0.2">
      <c r="A56" s="87"/>
      <c r="B56" s="67"/>
      <c r="C56" s="87"/>
      <c r="D56" s="85"/>
      <c r="E56" s="48" t="s">
        <v>100</v>
      </c>
      <c r="F56" s="48" t="s">
        <v>77</v>
      </c>
      <c r="G56" s="54">
        <v>145</v>
      </c>
      <c r="H56" s="54">
        <v>1.1200000000000001</v>
      </c>
      <c r="I56" s="54">
        <v>162</v>
      </c>
      <c r="J56" s="87"/>
    </row>
    <row r="57" spans="1:10" x14ac:dyDescent="0.2">
      <c r="A57" s="87"/>
      <c r="B57" s="67"/>
      <c r="C57" s="87"/>
      <c r="D57" s="85"/>
      <c r="E57" s="48" t="s">
        <v>665</v>
      </c>
      <c r="F57" s="48" t="s">
        <v>77</v>
      </c>
      <c r="G57" s="54">
        <v>5</v>
      </c>
      <c r="H57" s="54">
        <v>9.3000000000000007</v>
      </c>
      <c r="I57" s="54">
        <f t="shared" si="0"/>
        <v>46.5</v>
      </c>
      <c r="J57" s="87"/>
    </row>
    <row r="58" spans="1:10" x14ac:dyDescent="0.2">
      <c r="A58" s="87"/>
      <c r="B58" s="67"/>
      <c r="C58" s="87"/>
      <c r="D58" s="85"/>
      <c r="E58" s="48" t="s">
        <v>666</v>
      </c>
      <c r="F58" s="48" t="s">
        <v>77</v>
      </c>
      <c r="G58" s="54">
        <v>2</v>
      </c>
      <c r="H58" s="54">
        <v>16</v>
      </c>
      <c r="I58" s="54">
        <f t="shared" si="0"/>
        <v>32</v>
      </c>
      <c r="J58" s="87"/>
    </row>
    <row r="59" spans="1:10" x14ac:dyDescent="0.2">
      <c r="A59" s="88"/>
      <c r="B59" s="66"/>
      <c r="C59" s="88"/>
      <c r="D59" s="80"/>
      <c r="E59" s="48" t="s">
        <v>103</v>
      </c>
      <c r="F59" s="48" t="s">
        <v>77</v>
      </c>
      <c r="G59" s="54">
        <v>200</v>
      </c>
      <c r="H59" s="54">
        <v>0.28999999999999998</v>
      </c>
      <c r="I59" s="54">
        <f t="shared" si="0"/>
        <v>57.999999999999993</v>
      </c>
      <c r="J59" s="88"/>
    </row>
    <row r="60" spans="1:10" x14ac:dyDescent="0.2">
      <c r="A60" s="48">
        <v>8</v>
      </c>
      <c r="B60" s="50" t="s">
        <v>74</v>
      </c>
      <c r="C60" s="48" t="s">
        <v>616</v>
      </c>
      <c r="D60" s="55">
        <v>45939</v>
      </c>
      <c r="E60" s="48" t="s">
        <v>633</v>
      </c>
      <c r="F60" s="48" t="s">
        <v>67</v>
      </c>
      <c r="G60" s="54">
        <v>15.48</v>
      </c>
      <c r="H60" s="54">
        <v>650</v>
      </c>
      <c r="I60" s="54">
        <f t="shared" si="0"/>
        <v>10062</v>
      </c>
      <c r="J60" s="48" t="s">
        <v>23</v>
      </c>
    </row>
    <row r="61" spans="1:10" x14ac:dyDescent="0.2">
      <c r="A61" s="86">
        <v>9</v>
      </c>
      <c r="B61" s="65" t="s">
        <v>87</v>
      </c>
      <c r="C61" s="86" t="s">
        <v>617</v>
      </c>
      <c r="D61" s="79">
        <v>45944</v>
      </c>
      <c r="E61" s="48" t="s">
        <v>206</v>
      </c>
      <c r="F61" s="48" t="s">
        <v>67</v>
      </c>
      <c r="G61" s="54">
        <v>25</v>
      </c>
      <c r="H61" s="54">
        <v>360</v>
      </c>
      <c r="I61" s="54">
        <f t="shared" si="0"/>
        <v>9000</v>
      </c>
      <c r="J61" s="86" t="s">
        <v>23</v>
      </c>
    </row>
    <row r="62" spans="1:10" ht="15" customHeight="1" x14ac:dyDescent="0.2">
      <c r="A62" s="88"/>
      <c r="B62" s="66"/>
      <c r="C62" s="88"/>
      <c r="D62" s="80"/>
      <c r="E62" s="48" t="s">
        <v>205</v>
      </c>
      <c r="F62" s="48" t="s">
        <v>67</v>
      </c>
      <c r="G62" s="54">
        <v>150</v>
      </c>
      <c r="H62" s="54">
        <v>146.46</v>
      </c>
      <c r="I62" s="54">
        <f t="shared" si="0"/>
        <v>21969</v>
      </c>
      <c r="J62" s="88"/>
    </row>
    <row r="63" spans="1:10" ht="18.75" customHeight="1" x14ac:dyDescent="0.2">
      <c r="A63" s="48">
        <v>10</v>
      </c>
      <c r="B63" s="50" t="s">
        <v>24</v>
      </c>
      <c r="C63" s="48" t="s">
        <v>618</v>
      </c>
      <c r="D63" s="55">
        <v>45946</v>
      </c>
      <c r="E63" s="48" t="s">
        <v>608</v>
      </c>
      <c r="F63" s="48" t="s">
        <v>629</v>
      </c>
      <c r="G63" s="54">
        <v>1962</v>
      </c>
      <c r="H63" s="54">
        <v>7.5086000000000004</v>
      </c>
      <c r="I63" s="54">
        <v>14731.91</v>
      </c>
      <c r="J63" s="48" t="s">
        <v>23</v>
      </c>
    </row>
    <row r="64" spans="1:10" ht="24" customHeight="1" x14ac:dyDescent="0.2">
      <c r="A64" s="48">
        <v>11</v>
      </c>
      <c r="B64" s="50" t="s">
        <v>19</v>
      </c>
      <c r="C64" s="48" t="s">
        <v>619</v>
      </c>
      <c r="D64" s="55">
        <v>45946</v>
      </c>
      <c r="E64" s="48" t="s">
        <v>21</v>
      </c>
      <c r="F64" s="48" t="s">
        <v>630</v>
      </c>
      <c r="G64" s="54">
        <v>5799</v>
      </c>
      <c r="H64" s="56">
        <v>17.052600000000002</v>
      </c>
      <c r="I64" s="54">
        <v>98890.35</v>
      </c>
      <c r="J64" s="48" t="s">
        <v>23</v>
      </c>
    </row>
    <row r="65" spans="1:10" x14ac:dyDescent="0.2">
      <c r="A65" s="86">
        <v>12</v>
      </c>
      <c r="B65" s="86" t="s">
        <v>78</v>
      </c>
      <c r="C65" s="86" t="s">
        <v>620</v>
      </c>
      <c r="D65" s="79">
        <v>45947</v>
      </c>
      <c r="E65" s="48" t="s">
        <v>634</v>
      </c>
      <c r="F65" s="48" t="s">
        <v>77</v>
      </c>
      <c r="G65" s="54">
        <v>1</v>
      </c>
      <c r="H65" s="54">
        <v>133</v>
      </c>
      <c r="I65" s="54">
        <f t="shared" si="0"/>
        <v>133</v>
      </c>
      <c r="J65" s="86" t="s">
        <v>23</v>
      </c>
    </row>
    <row r="66" spans="1:10" x14ac:dyDescent="0.2">
      <c r="A66" s="87"/>
      <c r="B66" s="87"/>
      <c r="C66" s="87"/>
      <c r="D66" s="85"/>
      <c r="E66" s="48" t="s">
        <v>635</v>
      </c>
      <c r="F66" s="48" t="s">
        <v>77</v>
      </c>
      <c r="G66" s="54">
        <v>1</v>
      </c>
      <c r="H66" s="54">
        <v>216.5</v>
      </c>
      <c r="I66" s="54">
        <f t="shared" si="0"/>
        <v>216.5</v>
      </c>
      <c r="J66" s="87"/>
    </row>
    <row r="67" spans="1:10" x14ac:dyDescent="0.2">
      <c r="A67" s="87"/>
      <c r="B67" s="87"/>
      <c r="C67" s="87"/>
      <c r="D67" s="85"/>
      <c r="E67" s="48" t="s">
        <v>636</v>
      </c>
      <c r="F67" s="48" t="s">
        <v>77</v>
      </c>
      <c r="G67" s="54">
        <v>1</v>
      </c>
      <c r="H67" s="54">
        <v>323.35000000000002</v>
      </c>
      <c r="I67" s="54">
        <f t="shared" si="0"/>
        <v>323.35000000000002</v>
      </c>
      <c r="J67" s="87"/>
    </row>
    <row r="68" spans="1:10" x14ac:dyDescent="0.2">
      <c r="A68" s="87"/>
      <c r="B68" s="87"/>
      <c r="C68" s="87"/>
      <c r="D68" s="85"/>
      <c r="E68" s="48" t="s">
        <v>82</v>
      </c>
      <c r="F68" s="48" t="s">
        <v>77</v>
      </c>
      <c r="G68" s="54">
        <v>2</v>
      </c>
      <c r="H68" s="54">
        <v>244.63</v>
      </c>
      <c r="I68" s="54">
        <f t="shared" si="0"/>
        <v>489.26</v>
      </c>
      <c r="J68" s="87"/>
    </row>
    <row r="69" spans="1:10" x14ac:dyDescent="0.2">
      <c r="A69" s="87"/>
      <c r="B69" s="87"/>
      <c r="C69" s="87"/>
      <c r="D69" s="85"/>
      <c r="E69" s="48" t="s">
        <v>255</v>
      </c>
      <c r="F69" s="48" t="s">
        <v>77</v>
      </c>
      <c r="G69" s="54">
        <v>2</v>
      </c>
      <c r="H69" s="54">
        <v>24.01</v>
      </c>
      <c r="I69" s="54">
        <f t="shared" si="0"/>
        <v>48.02</v>
      </c>
      <c r="J69" s="87"/>
    </row>
    <row r="70" spans="1:10" x14ac:dyDescent="0.2">
      <c r="A70" s="87"/>
      <c r="B70" s="87"/>
      <c r="C70" s="87"/>
      <c r="D70" s="85"/>
      <c r="E70" s="48" t="s">
        <v>276</v>
      </c>
      <c r="F70" s="48" t="s">
        <v>77</v>
      </c>
      <c r="G70" s="54">
        <v>1</v>
      </c>
      <c r="H70" s="54">
        <v>93.15</v>
      </c>
      <c r="I70" s="54">
        <f t="shared" si="0"/>
        <v>93.15</v>
      </c>
      <c r="J70" s="87"/>
    </row>
    <row r="71" spans="1:10" x14ac:dyDescent="0.2">
      <c r="A71" s="87"/>
      <c r="B71" s="87"/>
      <c r="C71" s="87"/>
      <c r="D71" s="85"/>
      <c r="E71" s="48" t="s">
        <v>253</v>
      </c>
      <c r="F71" s="48" t="s">
        <v>77</v>
      </c>
      <c r="G71" s="54">
        <v>2</v>
      </c>
      <c r="H71" s="54">
        <v>57.62</v>
      </c>
      <c r="I71" s="54">
        <f t="shared" si="0"/>
        <v>115.24</v>
      </c>
      <c r="J71" s="87"/>
    </row>
    <row r="72" spans="1:10" x14ac:dyDescent="0.2">
      <c r="A72" s="87"/>
      <c r="B72" s="87"/>
      <c r="C72" s="87"/>
      <c r="D72" s="85"/>
      <c r="E72" s="48" t="s">
        <v>246</v>
      </c>
      <c r="F72" s="48" t="s">
        <v>77</v>
      </c>
      <c r="G72" s="54">
        <v>1</v>
      </c>
      <c r="H72" s="54">
        <v>37.57</v>
      </c>
      <c r="I72" s="54">
        <f t="shared" si="0"/>
        <v>37.57</v>
      </c>
      <c r="J72" s="87"/>
    </row>
    <row r="73" spans="1:10" x14ac:dyDescent="0.2">
      <c r="A73" s="87"/>
      <c r="B73" s="87"/>
      <c r="C73" s="87"/>
      <c r="D73" s="85"/>
      <c r="E73" s="48" t="s">
        <v>637</v>
      </c>
      <c r="F73" s="48" t="s">
        <v>77</v>
      </c>
      <c r="G73" s="54">
        <v>2</v>
      </c>
      <c r="H73" s="54">
        <v>35.04</v>
      </c>
      <c r="I73" s="54">
        <f t="shared" si="0"/>
        <v>70.08</v>
      </c>
      <c r="J73" s="87"/>
    </row>
    <row r="74" spans="1:10" x14ac:dyDescent="0.2">
      <c r="A74" s="87"/>
      <c r="B74" s="87"/>
      <c r="C74" s="87"/>
      <c r="D74" s="85"/>
      <c r="E74" s="48" t="s">
        <v>246</v>
      </c>
      <c r="F74" s="48" t="s">
        <v>77</v>
      </c>
      <c r="G74" s="54">
        <v>1</v>
      </c>
      <c r="H74" s="54">
        <v>67.900000000000006</v>
      </c>
      <c r="I74" s="54">
        <f t="shared" si="0"/>
        <v>67.900000000000006</v>
      </c>
      <c r="J74" s="87"/>
    </row>
    <row r="75" spans="1:10" x14ac:dyDescent="0.2">
      <c r="A75" s="87"/>
      <c r="B75" s="87"/>
      <c r="C75" s="87"/>
      <c r="D75" s="85"/>
      <c r="E75" s="48" t="s">
        <v>249</v>
      </c>
      <c r="F75" s="48" t="s">
        <v>77</v>
      </c>
      <c r="G75" s="54">
        <v>1</v>
      </c>
      <c r="H75" s="54">
        <v>86.64</v>
      </c>
      <c r="I75" s="54">
        <f t="shared" si="0"/>
        <v>86.64</v>
      </c>
      <c r="J75" s="87"/>
    </row>
    <row r="76" spans="1:10" x14ac:dyDescent="0.2">
      <c r="A76" s="87"/>
      <c r="B76" s="87"/>
      <c r="C76" s="87"/>
      <c r="D76" s="85"/>
      <c r="E76" s="48" t="s">
        <v>638</v>
      </c>
      <c r="F76" s="48" t="s">
        <v>77</v>
      </c>
      <c r="G76" s="54">
        <v>2</v>
      </c>
      <c r="H76" s="54">
        <v>68.58</v>
      </c>
      <c r="I76" s="54">
        <f t="shared" si="0"/>
        <v>137.16</v>
      </c>
      <c r="J76" s="87"/>
    </row>
    <row r="77" spans="1:10" x14ac:dyDescent="0.2">
      <c r="A77" s="87"/>
      <c r="B77" s="87"/>
      <c r="C77" s="87"/>
      <c r="D77" s="85"/>
      <c r="E77" s="48" t="s">
        <v>639</v>
      </c>
      <c r="F77" s="48" t="s">
        <v>77</v>
      </c>
      <c r="G77" s="54">
        <v>0.4</v>
      </c>
      <c r="H77" s="54">
        <v>97.85</v>
      </c>
      <c r="I77" s="54">
        <f t="shared" si="0"/>
        <v>39.14</v>
      </c>
      <c r="J77" s="87"/>
    </row>
    <row r="78" spans="1:10" x14ac:dyDescent="0.2">
      <c r="A78" s="87"/>
      <c r="B78" s="87"/>
      <c r="C78" s="87"/>
      <c r="D78" s="85"/>
      <c r="E78" s="48" t="s">
        <v>276</v>
      </c>
      <c r="F78" s="48" t="s">
        <v>77</v>
      </c>
      <c r="G78" s="54">
        <v>1.5</v>
      </c>
      <c r="H78" s="54">
        <v>32.81</v>
      </c>
      <c r="I78" s="54">
        <f t="shared" si="0"/>
        <v>49.215000000000003</v>
      </c>
      <c r="J78" s="87"/>
    </row>
    <row r="79" spans="1:10" x14ac:dyDescent="0.2">
      <c r="A79" s="87"/>
      <c r="B79" s="87"/>
      <c r="C79" s="87"/>
      <c r="D79" s="85"/>
      <c r="E79" s="48" t="s">
        <v>81</v>
      </c>
      <c r="F79" s="48" t="s">
        <v>77</v>
      </c>
      <c r="G79" s="54">
        <v>1</v>
      </c>
      <c r="H79" s="54">
        <v>120.05</v>
      </c>
      <c r="I79" s="54">
        <f t="shared" si="0"/>
        <v>120.05</v>
      </c>
      <c r="J79" s="87"/>
    </row>
    <row r="80" spans="1:10" x14ac:dyDescent="0.2">
      <c r="A80" s="87"/>
      <c r="B80" s="87"/>
      <c r="C80" s="87"/>
      <c r="D80" s="85"/>
      <c r="E80" s="48" t="s">
        <v>640</v>
      </c>
      <c r="F80" s="48" t="s">
        <v>77</v>
      </c>
      <c r="G80" s="54">
        <v>1</v>
      </c>
      <c r="H80" s="54">
        <v>78.489999999999995</v>
      </c>
      <c r="I80" s="54">
        <f t="shared" si="0"/>
        <v>78.489999999999995</v>
      </c>
      <c r="J80" s="87"/>
    </row>
    <row r="81" spans="1:10" x14ac:dyDescent="0.2">
      <c r="A81" s="87"/>
      <c r="B81" s="87"/>
      <c r="C81" s="87"/>
      <c r="D81" s="85"/>
      <c r="E81" s="48" t="s">
        <v>641</v>
      </c>
      <c r="F81" s="48" t="s">
        <v>77</v>
      </c>
      <c r="G81" s="54">
        <v>3</v>
      </c>
      <c r="H81" s="54">
        <v>20.52</v>
      </c>
      <c r="I81" s="54">
        <v>60.6</v>
      </c>
      <c r="J81" s="87"/>
    </row>
    <row r="82" spans="1:10" x14ac:dyDescent="0.2">
      <c r="A82" s="87"/>
      <c r="B82" s="87"/>
      <c r="C82" s="87"/>
      <c r="D82" s="85"/>
      <c r="E82" s="48" t="s">
        <v>279</v>
      </c>
      <c r="F82" s="48" t="s">
        <v>77</v>
      </c>
      <c r="G82" s="54">
        <v>2</v>
      </c>
      <c r="H82" s="54">
        <v>112.8</v>
      </c>
      <c r="I82" s="54">
        <f t="shared" si="0"/>
        <v>225.6</v>
      </c>
      <c r="J82" s="87"/>
    </row>
    <row r="83" spans="1:10" x14ac:dyDescent="0.2">
      <c r="A83" s="87"/>
      <c r="B83" s="87"/>
      <c r="C83" s="87"/>
      <c r="D83" s="85"/>
      <c r="E83" s="48" t="s">
        <v>276</v>
      </c>
      <c r="F83" s="48" t="s">
        <v>77</v>
      </c>
      <c r="G83" s="54">
        <v>1</v>
      </c>
      <c r="H83" s="54">
        <v>82.39</v>
      </c>
      <c r="I83" s="54">
        <f t="shared" si="0"/>
        <v>82.39</v>
      </c>
      <c r="J83" s="87"/>
    </row>
    <row r="84" spans="1:10" x14ac:dyDescent="0.2">
      <c r="A84" s="87"/>
      <c r="B84" s="87"/>
      <c r="C84" s="87"/>
      <c r="D84" s="85"/>
      <c r="E84" s="48" t="s">
        <v>642</v>
      </c>
      <c r="F84" s="48" t="s">
        <v>77</v>
      </c>
      <c r="G84" s="54">
        <v>1</v>
      </c>
      <c r="H84" s="54">
        <v>242.92</v>
      </c>
      <c r="I84" s="54">
        <f t="shared" si="0"/>
        <v>242.92</v>
      </c>
      <c r="J84" s="87"/>
    </row>
    <row r="85" spans="1:10" x14ac:dyDescent="0.2">
      <c r="A85" s="88"/>
      <c r="B85" s="88"/>
      <c r="C85" s="88"/>
      <c r="D85" s="80"/>
      <c r="E85" s="48" t="s">
        <v>274</v>
      </c>
      <c r="F85" s="48" t="s">
        <v>77</v>
      </c>
      <c r="G85" s="54">
        <v>2</v>
      </c>
      <c r="H85" s="54">
        <v>86.86</v>
      </c>
      <c r="I85" s="54">
        <f t="shared" si="0"/>
        <v>173.72</v>
      </c>
      <c r="J85" s="88"/>
    </row>
    <row r="86" spans="1:10" ht="25.5" x14ac:dyDescent="0.2">
      <c r="A86" s="48">
        <v>13</v>
      </c>
      <c r="B86" s="48" t="s">
        <v>627</v>
      </c>
      <c r="C86" s="48" t="s">
        <v>621</v>
      </c>
      <c r="D86" s="55">
        <v>45950</v>
      </c>
      <c r="E86" s="50" t="s">
        <v>628</v>
      </c>
      <c r="F86" s="48" t="s">
        <v>40</v>
      </c>
      <c r="G86" s="54">
        <v>1</v>
      </c>
      <c r="H86" s="54">
        <v>59283.199999999997</v>
      </c>
      <c r="I86" s="54">
        <f t="shared" si="0"/>
        <v>59283.199999999997</v>
      </c>
      <c r="J86" s="48" t="s">
        <v>23</v>
      </c>
    </row>
    <row r="87" spans="1:10" x14ac:dyDescent="0.2">
      <c r="A87" s="48">
        <v>14</v>
      </c>
      <c r="B87" s="50" t="s">
        <v>74</v>
      </c>
      <c r="C87" s="48" t="s">
        <v>622</v>
      </c>
      <c r="D87" s="55">
        <v>45950</v>
      </c>
      <c r="E87" s="48" t="s">
        <v>174</v>
      </c>
      <c r="F87" s="48" t="s">
        <v>67</v>
      </c>
      <c r="G87" s="54">
        <v>126</v>
      </c>
      <c r="H87" s="54">
        <v>83</v>
      </c>
      <c r="I87" s="54">
        <f t="shared" si="0"/>
        <v>10458</v>
      </c>
      <c r="J87" s="48" t="s">
        <v>23</v>
      </c>
    </row>
    <row r="88" spans="1:10" x14ac:dyDescent="0.2">
      <c r="A88" s="48">
        <v>15</v>
      </c>
      <c r="B88" s="50" t="s">
        <v>74</v>
      </c>
      <c r="C88" s="48" t="s">
        <v>623</v>
      </c>
      <c r="D88" s="55">
        <v>45950</v>
      </c>
      <c r="E88" s="48" t="s">
        <v>564</v>
      </c>
      <c r="F88" s="48" t="s">
        <v>67</v>
      </c>
      <c r="G88" s="54">
        <v>50.6</v>
      </c>
      <c r="H88" s="54">
        <v>95</v>
      </c>
      <c r="I88" s="54">
        <f t="shared" si="0"/>
        <v>4807</v>
      </c>
      <c r="J88" s="48" t="s">
        <v>23</v>
      </c>
    </row>
    <row r="89" spans="1:10" x14ac:dyDescent="0.2">
      <c r="A89" s="48">
        <v>16</v>
      </c>
      <c r="B89" s="50" t="s">
        <v>74</v>
      </c>
      <c r="C89" s="48" t="s">
        <v>625</v>
      </c>
      <c r="D89" s="55">
        <v>45952</v>
      </c>
      <c r="E89" s="48" t="s">
        <v>237</v>
      </c>
      <c r="F89" s="48" t="s">
        <v>67</v>
      </c>
      <c r="G89" s="54">
        <v>120</v>
      </c>
      <c r="H89" s="54">
        <v>180</v>
      </c>
      <c r="I89" s="54">
        <f t="shared" si="0"/>
        <v>21600</v>
      </c>
      <c r="J89" s="86" t="s">
        <v>23</v>
      </c>
    </row>
    <row r="90" spans="1:10" x14ac:dyDescent="0.2">
      <c r="A90" s="86">
        <v>17</v>
      </c>
      <c r="B90" s="65" t="s">
        <v>74</v>
      </c>
      <c r="C90" s="86" t="s">
        <v>624</v>
      </c>
      <c r="D90" s="79">
        <v>45950</v>
      </c>
      <c r="E90" s="48" t="s">
        <v>175</v>
      </c>
      <c r="F90" s="48" t="s">
        <v>67</v>
      </c>
      <c r="G90" s="54">
        <v>12</v>
      </c>
      <c r="H90" s="54">
        <v>150</v>
      </c>
      <c r="I90" s="54">
        <f t="shared" si="0"/>
        <v>1800</v>
      </c>
      <c r="J90" s="88"/>
    </row>
    <row r="91" spans="1:10" x14ac:dyDescent="0.2">
      <c r="A91" s="88"/>
      <c r="B91" s="66"/>
      <c r="C91" s="88"/>
      <c r="D91" s="80"/>
      <c r="E91" s="48" t="s">
        <v>238</v>
      </c>
      <c r="F91" s="48" t="s">
        <v>67</v>
      </c>
      <c r="G91" s="54">
        <v>150</v>
      </c>
      <c r="H91" s="54">
        <v>15</v>
      </c>
      <c r="I91" s="54">
        <f t="shared" si="0"/>
        <v>2250</v>
      </c>
      <c r="J91" s="48" t="s">
        <v>23</v>
      </c>
    </row>
    <row r="92" spans="1:10" ht="38.25" x14ac:dyDescent="0.2">
      <c r="A92" s="48">
        <v>18</v>
      </c>
      <c r="B92" s="50" t="s">
        <v>19</v>
      </c>
      <c r="C92" s="48" t="s">
        <v>667</v>
      </c>
      <c r="D92" s="55">
        <v>45946</v>
      </c>
      <c r="E92" s="48" t="s">
        <v>21</v>
      </c>
      <c r="F92" s="48" t="s">
        <v>630</v>
      </c>
      <c r="G92" s="54">
        <v>28500</v>
      </c>
      <c r="H92" s="54">
        <v>17.052600000000002</v>
      </c>
      <c r="I92" s="54">
        <f t="shared" ref="I92" si="1">SUM(G92*H92)</f>
        <v>485999.10000000003</v>
      </c>
      <c r="J92" s="48" t="s">
        <v>23</v>
      </c>
    </row>
    <row r="93" spans="1:10" x14ac:dyDescent="0.2">
      <c r="A93" s="86">
        <v>19</v>
      </c>
      <c r="B93" s="86" t="s">
        <v>668</v>
      </c>
      <c r="C93" s="86" t="s">
        <v>669</v>
      </c>
      <c r="D93" s="79">
        <v>45959</v>
      </c>
      <c r="E93" s="48" t="s">
        <v>302</v>
      </c>
      <c r="F93" s="48" t="s">
        <v>67</v>
      </c>
      <c r="G93" s="54">
        <v>220</v>
      </c>
      <c r="H93" s="54">
        <v>210.96</v>
      </c>
      <c r="I93" s="54">
        <f t="shared" si="0"/>
        <v>46411.200000000004</v>
      </c>
      <c r="J93" s="86" t="s">
        <v>23</v>
      </c>
    </row>
    <row r="94" spans="1:10" x14ac:dyDescent="0.2">
      <c r="A94" s="87"/>
      <c r="B94" s="87"/>
      <c r="C94" s="87"/>
      <c r="D94" s="85"/>
      <c r="E94" s="48" t="s">
        <v>303</v>
      </c>
      <c r="F94" s="48" t="s">
        <v>67</v>
      </c>
      <c r="G94" s="54">
        <v>130</v>
      </c>
      <c r="H94" s="54">
        <v>138</v>
      </c>
      <c r="I94" s="54">
        <f t="shared" si="0"/>
        <v>17940</v>
      </c>
      <c r="J94" s="87"/>
    </row>
    <row r="95" spans="1:10" x14ac:dyDescent="0.2">
      <c r="A95" s="88"/>
      <c r="B95" s="88"/>
      <c r="C95" s="88"/>
      <c r="D95" s="80"/>
      <c r="E95" s="48" t="s">
        <v>305</v>
      </c>
      <c r="F95" s="48" t="s">
        <v>67</v>
      </c>
      <c r="G95" s="54">
        <v>130</v>
      </c>
      <c r="H95" s="54">
        <v>211.86</v>
      </c>
      <c r="I95" s="54">
        <f t="shared" si="0"/>
        <v>27541.800000000003</v>
      </c>
      <c r="J95" s="88"/>
    </row>
    <row r="96" spans="1:10" x14ac:dyDescent="0.2">
      <c r="A96" s="86">
        <v>20</v>
      </c>
      <c r="B96" s="86" t="s">
        <v>668</v>
      </c>
      <c r="C96" s="86" t="s">
        <v>670</v>
      </c>
      <c r="D96" s="79">
        <v>45959</v>
      </c>
      <c r="E96" s="48" t="s">
        <v>302</v>
      </c>
      <c r="F96" s="48" t="s">
        <v>67</v>
      </c>
      <c r="G96" s="54">
        <v>30</v>
      </c>
      <c r="H96" s="54">
        <v>208.8</v>
      </c>
      <c r="I96" s="54">
        <f t="shared" ref="I96:I98" si="2">SUM(G96*H96)</f>
        <v>6264</v>
      </c>
      <c r="J96" s="86" t="s">
        <v>23</v>
      </c>
    </row>
    <row r="97" spans="1:10" x14ac:dyDescent="0.2">
      <c r="A97" s="87"/>
      <c r="B97" s="87"/>
      <c r="C97" s="87"/>
      <c r="D97" s="85"/>
      <c r="E97" s="48" t="s">
        <v>303</v>
      </c>
      <c r="F97" s="48" t="s">
        <v>67</v>
      </c>
      <c r="G97" s="54">
        <v>30</v>
      </c>
      <c r="H97" s="54">
        <v>138</v>
      </c>
      <c r="I97" s="54">
        <f t="shared" si="2"/>
        <v>4140</v>
      </c>
      <c r="J97" s="87"/>
    </row>
    <row r="98" spans="1:10" x14ac:dyDescent="0.2">
      <c r="A98" s="88"/>
      <c r="B98" s="88"/>
      <c r="C98" s="88"/>
      <c r="D98" s="80"/>
      <c r="E98" s="48" t="s">
        <v>305</v>
      </c>
      <c r="F98" s="48" t="s">
        <v>67</v>
      </c>
      <c r="G98" s="54">
        <v>50</v>
      </c>
      <c r="H98" s="54">
        <v>210</v>
      </c>
      <c r="I98" s="54">
        <f t="shared" si="2"/>
        <v>10500</v>
      </c>
      <c r="J98" s="88"/>
    </row>
    <row r="99" spans="1:10" x14ac:dyDescent="0.2">
      <c r="A99" s="86">
        <v>21</v>
      </c>
      <c r="B99" s="86" t="s">
        <v>526</v>
      </c>
      <c r="C99" s="86" t="s">
        <v>672</v>
      </c>
      <c r="D99" s="79">
        <v>45959</v>
      </c>
      <c r="E99" s="48" t="s">
        <v>671</v>
      </c>
      <c r="F99" s="48" t="s">
        <v>67</v>
      </c>
      <c r="G99" s="54">
        <v>100</v>
      </c>
      <c r="H99" s="54">
        <v>70</v>
      </c>
      <c r="I99" s="54">
        <f t="shared" si="0"/>
        <v>7000</v>
      </c>
      <c r="J99" s="86" t="s">
        <v>23</v>
      </c>
    </row>
    <row r="100" spans="1:10" x14ac:dyDescent="0.2">
      <c r="A100" s="87"/>
      <c r="B100" s="87"/>
      <c r="C100" s="87"/>
      <c r="D100" s="85"/>
      <c r="E100" s="48" t="s">
        <v>51</v>
      </c>
      <c r="F100" s="48" t="s">
        <v>67</v>
      </c>
      <c r="G100" s="54">
        <v>250</v>
      </c>
      <c r="H100" s="54">
        <v>78</v>
      </c>
      <c r="I100" s="54">
        <f t="shared" si="0"/>
        <v>19500</v>
      </c>
      <c r="J100" s="87"/>
    </row>
    <row r="101" spans="1:10" x14ac:dyDescent="0.2">
      <c r="A101" s="87"/>
      <c r="B101" s="87"/>
      <c r="C101" s="87"/>
      <c r="D101" s="85"/>
      <c r="E101" s="48" t="s">
        <v>52</v>
      </c>
      <c r="F101" s="48" t="s">
        <v>67</v>
      </c>
      <c r="G101" s="54">
        <v>100</v>
      </c>
      <c r="H101" s="54">
        <v>7.5</v>
      </c>
      <c r="I101" s="54">
        <f t="shared" si="0"/>
        <v>750</v>
      </c>
      <c r="J101" s="87"/>
    </row>
    <row r="102" spans="1:10" x14ac:dyDescent="0.2">
      <c r="A102" s="87"/>
      <c r="B102" s="87"/>
      <c r="C102" s="87"/>
      <c r="D102" s="85"/>
      <c r="E102" s="48" t="s">
        <v>53</v>
      </c>
      <c r="F102" s="48" t="s">
        <v>67</v>
      </c>
      <c r="G102" s="54">
        <v>15</v>
      </c>
      <c r="H102" s="54">
        <v>27</v>
      </c>
      <c r="I102" s="54">
        <f t="shared" si="0"/>
        <v>405</v>
      </c>
      <c r="J102" s="87"/>
    </row>
    <row r="103" spans="1:10" x14ac:dyDescent="0.2">
      <c r="A103" s="87"/>
      <c r="B103" s="87"/>
      <c r="C103" s="87"/>
      <c r="D103" s="85"/>
      <c r="E103" s="48" t="s">
        <v>55</v>
      </c>
      <c r="F103" s="48" t="s">
        <v>67</v>
      </c>
      <c r="G103" s="54">
        <v>5</v>
      </c>
      <c r="H103" s="54">
        <v>100</v>
      </c>
      <c r="I103" s="54">
        <f t="shared" si="0"/>
        <v>500</v>
      </c>
      <c r="J103" s="87"/>
    </row>
    <row r="104" spans="1:10" x14ac:dyDescent="0.2">
      <c r="A104" s="87"/>
      <c r="B104" s="87"/>
      <c r="C104" s="87"/>
      <c r="D104" s="85"/>
      <c r="E104" s="48" t="s">
        <v>56</v>
      </c>
      <c r="F104" s="48" t="s">
        <v>67</v>
      </c>
      <c r="G104" s="54">
        <v>100</v>
      </c>
      <c r="H104" s="54">
        <v>15</v>
      </c>
      <c r="I104" s="54">
        <f t="shared" si="0"/>
        <v>1500</v>
      </c>
      <c r="J104" s="87"/>
    </row>
    <row r="105" spans="1:10" x14ac:dyDescent="0.2">
      <c r="A105" s="87"/>
      <c r="B105" s="87"/>
      <c r="C105" s="87"/>
      <c r="D105" s="85"/>
      <c r="E105" s="48" t="s">
        <v>54</v>
      </c>
      <c r="F105" s="48" t="s">
        <v>67</v>
      </c>
      <c r="G105" s="54">
        <v>10</v>
      </c>
      <c r="H105" s="54">
        <v>90</v>
      </c>
      <c r="I105" s="54">
        <f t="shared" si="0"/>
        <v>900</v>
      </c>
      <c r="J105" s="87"/>
    </row>
    <row r="106" spans="1:10" x14ac:dyDescent="0.2">
      <c r="A106" s="87"/>
      <c r="B106" s="87"/>
      <c r="C106" s="87"/>
      <c r="D106" s="85"/>
      <c r="E106" s="48" t="s">
        <v>59</v>
      </c>
      <c r="F106" s="48" t="s">
        <v>67</v>
      </c>
      <c r="G106" s="54">
        <v>140</v>
      </c>
      <c r="H106" s="54">
        <v>75</v>
      </c>
      <c r="I106" s="54">
        <f t="shared" si="0"/>
        <v>10500</v>
      </c>
      <c r="J106" s="87"/>
    </row>
    <row r="107" spans="1:10" x14ac:dyDescent="0.2">
      <c r="A107" s="87"/>
      <c r="B107" s="87"/>
      <c r="C107" s="87"/>
      <c r="D107" s="85"/>
      <c r="E107" s="48" t="s">
        <v>58</v>
      </c>
      <c r="F107" s="48" t="s">
        <v>67</v>
      </c>
      <c r="G107" s="54">
        <v>250</v>
      </c>
      <c r="H107" s="54">
        <v>10</v>
      </c>
      <c r="I107" s="54">
        <f t="shared" si="0"/>
        <v>2500</v>
      </c>
      <c r="J107" s="87"/>
    </row>
    <row r="108" spans="1:10" x14ac:dyDescent="0.2">
      <c r="A108" s="87"/>
      <c r="B108" s="87"/>
      <c r="C108" s="87"/>
      <c r="D108" s="85"/>
      <c r="E108" s="48" t="s">
        <v>60</v>
      </c>
      <c r="F108" s="48" t="s">
        <v>67</v>
      </c>
      <c r="G108" s="54">
        <v>55</v>
      </c>
      <c r="H108" s="54">
        <v>120</v>
      </c>
      <c r="I108" s="54">
        <f t="shared" si="0"/>
        <v>6600</v>
      </c>
      <c r="J108" s="87"/>
    </row>
    <row r="109" spans="1:10" x14ac:dyDescent="0.2">
      <c r="A109" s="87"/>
      <c r="B109" s="87"/>
      <c r="C109" s="87"/>
      <c r="D109" s="85"/>
      <c r="E109" s="48" t="s">
        <v>202</v>
      </c>
      <c r="F109" s="48" t="s">
        <v>67</v>
      </c>
      <c r="G109" s="54">
        <v>13</v>
      </c>
      <c r="H109" s="54">
        <v>145</v>
      </c>
      <c r="I109" s="54">
        <f t="shared" si="0"/>
        <v>1885</v>
      </c>
      <c r="J109" s="87"/>
    </row>
    <row r="110" spans="1:10" x14ac:dyDescent="0.2">
      <c r="A110" s="87"/>
      <c r="B110" s="87"/>
      <c r="C110" s="87"/>
      <c r="D110" s="85"/>
      <c r="E110" s="48" t="s">
        <v>63</v>
      </c>
      <c r="F110" s="48" t="s">
        <v>67</v>
      </c>
      <c r="G110" s="54">
        <v>55</v>
      </c>
      <c r="H110" s="54">
        <v>120</v>
      </c>
      <c r="I110" s="54">
        <f t="shared" si="0"/>
        <v>6600</v>
      </c>
      <c r="J110" s="87"/>
    </row>
    <row r="111" spans="1:10" x14ac:dyDescent="0.2">
      <c r="A111" s="87"/>
      <c r="B111" s="87"/>
      <c r="C111" s="87"/>
      <c r="D111" s="85"/>
      <c r="E111" s="48" t="s">
        <v>64</v>
      </c>
      <c r="F111" s="48" t="s">
        <v>67</v>
      </c>
      <c r="G111" s="54">
        <v>80</v>
      </c>
      <c r="H111" s="54">
        <v>10</v>
      </c>
      <c r="I111" s="54">
        <f t="shared" si="0"/>
        <v>800</v>
      </c>
      <c r="J111" s="87"/>
    </row>
    <row r="112" spans="1:10" x14ac:dyDescent="0.2">
      <c r="A112" s="87"/>
      <c r="B112" s="87"/>
      <c r="C112" s="87"/>
      <c r="D112" s="85"/>
      <c r="E112" s="48" t="s">
        <v>65</v>
      </c>
      <c r="F112" s="48" t="s">
        <v>67</v>
      </c>
      <c r="G112" s="54">
        <v>1</v>
      </c>
      <c r="H112" s="54">
        <v>160</v>
      </c>
      <c r="I112" s="54">
        <f t="shared" si="0"/>
        <v>160</v>
      </c>
      <c r="J112" s="87"/>
    </row>
    <row r="113" spans="1:10" x14ac:dyDescent="0.2">
      <c r="A113" s="87"/>
      <c r="B113" s="87"/>
      <c r="C113" s="87"/>
      <c r="D113" s="85"/>
      <c r="E113" s="48" t="s">
        <v>596</v>
      </c>
      <c r="F113" s="48" t="s">
        <v>67</v>
      </c>
      <c r="G113" s="54">
        <v>6</v>
      </c>
      <c r="H113" s="54">
        <v>120</v>
      </c>
      <c r="I113" s="54">
        <f t="shared" si="0"/>
        <v>720</v>
      </c>
      <c r="J113" s="87"/>
    </row>
    <row r="114" spans="1:10" x14ac:dyDescent="0.2">
      <c r="A114" s="88"/>
      <c r="B114" s="88"/>
      <c r="C114" s="88"/>
      <c r="D114" s="80"/>
      <c r="E114" s="48" t="s">
        <v>66</v>
      </c>
      <c r="F114" s="48" t="s">
        <v>67</v>
      </c>
      <c r="G114" s="54">
        <v>400</v>
      </c>
      <c r="H114" s="54">
        <v>25</v>
      </c>
      <c r="I114" s="54">
        <f t="shared" si="0"/>
        <v>10000</v>
      </c>
      <c r="J114" s="88"/>
    </row>
    <row r="115" spans="1:10" x14ac:dyDescent="0.2">
      <c r="A115" s="86">
        <v>22</v>
      </c>
      <c r="B115" s="86" t="s">
        <v>526</v>
      </c>
      <c r="C115" s="86" t="s">
        <v>674</v>
      </c>
      <c r="D115" s="79">
        <v>45959</v>
      </c>
      <c r="E115" s="48" t="s">
        <v>671</v>
      </c>
      <c r="F115" s="48" t="s">
        <v>67</v>
      </c>
      <c r="G115" s="54">
        <v>70</v>
      </c>
      <c r="H115" s="54">
        <v>80</v>
      </c>
      <c r="I115" s="54">
        <f t="shared" si="0"/>
        <v>5600</v>
      </c>
      <c r="J115" s="86" t="s">
        <v>23</v>
      </c>
    </row>
    <row r="116" spans="1:10" x14ac:dyDescent="0.2">
      <c r="A116" s="87"/>
      <c r="B116" s="87"/>
      <c r="C116" s="87"/>
      <c r="D116" s="85"/>
      <c r="E116" s="48" t="s">
        <v>51</v>
      </c>
      <c r="F116" s="48" t="s">
        <v>67</v>
      </c>
      <c r="G116" s="54">
        <v>160</v>
      </c>
      <c r="H116" s="54">
        <v>78</v>
      </c>
      <c r="I116" s="54">
        <f t="shared" si="0"/>
        <v>12480</v>
      </c>
      <c r="J116" s="87"/>
    </row>
    <row r="117" spans="1:10" x14ac:dyDescent="0.2">
      <c r="A117" s="87"/>
      <c r="B117" s="87"/>
      <c r="C117" s="87"/>
      <c r="D117" s="85"/>
      <c r="E117" s="48" t="s">
        <v>52</v>
      </c>
      <c r="F117" s="48" t="s">
        <v>67</v>
      </c>
      <c r="G117" s="54">
        <v>50</v>
      </c>
      <c r="H117" s="54">
        <v>7.5</v>
      </c>
      <c r="I117" s="54">
        <f t="shared" si="0"/>
        <v>375</v>
      </c>
      <c r="J117" s="87"/>
    </row>
    <row r="118" spans="1:10" x14ac:dyDescent="0.2">
      <c r="A118" s="87"/>
      <c r="B118" s="87"/>
      <c r="C118" s="87"/>
      <c r="D118" s="85"/>
      <c r="E118" s="48" t="s">
        <v>53</v>
      </c>
      <c r="F118" s="48" t="s">
        <v>67</v>
      </c>
      <c r="G118" s="54">
        <v>2</v>
      </c>
      <c r="H118" s="54">
        <v>37</v>
      </c>
      <c r="I118" s="54">
        <f t="shared" si="0"/>
        <v>74</v>
      </c>
      <c r="J118" s="87"/>
    </row>
    <row r="119" spans="1:10" x14ac:dyDescent="0.2">
      <c r="A119" s="87"/>
      <c r="B119" s="87"/>
      <c r="C119" s="87"/>
      <c r="D119" s="85"/>
      <c r="E119" s="48" t="s">
        <v>55</v>
      </c>
      <c r="F119" s="48" t="s">
        <v>67</v>
      </c>
      <c r="G119" s="54">
        <v>2</v>
      </c>
      <c r="H119" s="54">
        <v>100</v>
      </c>
      <c r="I119" s="54">
        <f t="shared" si="0"/>
        <v>200</v>
      </c>
      <c r="J119" s="87"/>
    </row>
    <row r="120" spans="1:10" x14ac:dyDescent="0.2">
      <c r="A120" s="87"/>
      <c r="B120" s="87"/>
      <c r="C120" s="87"/>
      <c r="D120" s="85"/>
      <c r="E120" s="48" t="s">
        <v>56</v>
      </c>
      <c r="F120" s="48" t="s">
        <v>67</v>
      </c>
      <c r="G120" s="54">
        <v>50</v>
      </c>
      <c r="H120" s="54">
        <v>15</v>
      </c>
      <c r="I120" s="54">
        <f t="shared" si="0"/>
        <v>750</v>
      </c>
      <c r="J120" s="87"/>
    </row>
    <row r="121" spans="1:10" x14ac:dyDescent="0.2">
      <c r="A121" s="87"/>
      <c r="B121" s="87"/>
      <c r="C121" s="87"/>
      <c r="D121" s="85"/>
      <c r="E121" s="48" t="s">
        <v>59</v>
      </c>
      <c r="F121" s="48" t="s">
        <v>67</v>
      </c>
      <c r="G121" s="54">
        <v>100</v>
      </c>
      <c r="H121" s="54">
        <v>75</v>
      </c>
      <c r="I121" s="54">
        <f t="shared" si="0"/>
        <v>7500</v>
      </c>
      <c r="J121" s="87"/>
    </row>
    <row r="122" spans="1:10" x14ac:dyDescent="0.2">
      <c r="A122" s="87"/>
      <c r="B122" s="87"/>
      <c r="C122" s="87"/>
      <c r="D122" s="85"/>
      <c r="E122" s="48" t="s">
        <v>58</v>
      </c>
      <c r="F122" s="48" t="s">
        <v>67</v>
      </c>
      <c r="G122" s="54">
        <v>30</v>
      </c>
      <c r="H122" s="54">
        <v>10</v>
      </c>
      <c r="I122" s="54">
        <f t="shared" si="0"/>
        <v>300</v>
      </c>
      <c r="J122" s="87"/>
    </row>
    <row r="123" spans="1:10" x14ac:dyDescent="0.2">
      <c r="A123" s="87"/>
      <c r="B123" s="87"/>
      <c r="C123" s="87"/>
      <c r="D123" s="85"/>
      <c r="E123" s="48" t="s">
        <v>60</v>
      </c>
      <c r="F123" s="48" t="s">
        <v>67</v>
      </c>
      <c r="G123" s="54">
        <v>15</v>
      </c>
      <c r="H123" s="54">
        <v>120</v>
      </c>
      <c r="I123" s="54">
        <f t="shared" si="0"/>
        <v>1800</v>
      </c>
      <c r="J123" s="87"/>
    </row>
    <row r="124" spans="1:10" x14ac:dyDescent="0.2">
      <c r="A124" s="87"/>
      <c r="B124" s="87"/>
      <c r="C124" s="87"/>
      <c r="D124" s="85"/>
      <c r="E124" s="48" t="s">
        <v>202</v>
      </c>
      <c r="F124" s="48" t="s">
        <v>67</v>
      </c>
      <c r="G124" s="54">
        <v>10</v>
      </c>
      <c r="H124" s="54">
        <v>145</v>
      </c>
      <c r="I124" s="54">
        <f t="shared" si="0"/>
        <v>1450</v>
      </c>
      <c r="J124" s="87"/>
    </row>
    <row r="125" spans="1:10" x14ac:dyDescent="0.2">
      <c r="A125" s="87"/>
      <c r="B125" s="87"/>
      <c r="C125" s="87"/>
      <c r="D125" s="85"/>
      <c r="E125" s="48" t="s">
        <v>673</v>
      </c>
      <c r="F125" s="48" t="s">
        <v>67</v>
      </c>
      <c r="G125" s="54">
        <v>15</v>
      </c>
      <c r="H125" s="54">
        <v>120</v>
      </c>
      <c r="I125" s="54">
        <f t="shared" si="0"/>
        <v>1800</v>
      </c>
      <c r="J125" s="87"/>
    </row>
    <row r="126" spans="1:10" x14ac:dyDescent="0.2">
      <c r="A126" s="87"/>
      <c r="B126" s="87"/>
      <c r="C126" s="87"/>
      <c r="D126" s="85"/>
      <c r="E126" s="48" t="s">
        <v>64</v>
      </c>
      <c r="F126" s="48" t="s">
        <v>67</v>
      </c>
      <c r="G126" s="54">
        <v>50</v>
      </c>
      <c r="H126" s="54">
        <v>10</v>
      </c>
      <c r="I126" s="54">
        <f t="shared" si="0"/>
        <v>500</v>
      </c>
      <c r="J126" s="87"/>
    </row>
    <row r="127" spans="1:10" x14ac:dyDescent="0.2">
      <c r="A127" s="87"/>
      <c r="B127" s="87"/>
      <c r="C127" s="87"/>
      <c r="D127" s="85"/>
      <c r="E127" s="48" t="s">
        <v>66</v>
      </c>
      <c r="F127" s="48" t="s">
        <v>67</v>
      </c>
      <c r="G127" s="54">
        <v>20</v>
      </c>
      <c r="H127" s="54">
        <v>25</v>
      </c>
      <c r="I127" s="54">
        <f t="shared" si="0"/>
        <v>500</v>
      </c>
      <c r="J127" s="88"/>
    </row>
    <row r="128" spans="1:10" x14ac:dyDescent="0.2">
      <c r="A128" s="90">
        <v>23</v>
      </c>
      <c r="B128" s="78" t="s">
        <v>87</v>
      </c>
      <c r="C128" s="90" t="s">
        <v>675</v>
      </c>
      <c r="D128" s="89">
        <v>45964</v>
      </c>
      <c r="E128" s="48" t="s">
        <v>464</v>
      </c>
      <c r="F128" s="48" t="s">
        <v>77</v>
      </c>
      <c r="G128" s="54">
        <v>250</v>
      </c>
      <c r="H128" s="54">
        <v>26.04</v>
      </c>
      <c r="I128" s="54">
        <f t="shared" si="0"/>
        <v>6510</v>
      </c>
      <c r="J128" s="86" t="s">
        <v>23</v>
      </c>
    </row>
    <row r="129" spans="1:10" x14ac:dyDescent="0.2">
      <c r="A129" s="90"/>
      <c r="B129" s="78"/>
      <c r="C129" s="90"/>
      <c r="D129" s="89"/>
      <c r="E129" s="48" t="s">
        <v>465</v>
      </c>
      <c r="F129" s="48" t="s">
        <v>77</v>
      </c>
      <c r="G129" s="54">
        <v>250</v>
      </c>
      <c r="H129" s="54">
        <v>26.04</v>
      </c>
      <c r="I129" s="54">
        <f t="shared" si="0"/>
        <v>6510</v>
      </c>
      <c r="J129" s="87"/>
    </row>
    <row r="130" spans="1:10" x14ac:dyDescent="0.2">
      <c r="A130" s="90"/>
      <c r="B130" s="78"/>
      <c r="C130" s="90"/>
      <c r="D130" s="89"/>
      <c r="E130" s="48" t="s">
        <v>92</v>
      </c>
      <c r="F130" s="48" t="s">
        <v>77</v>
      </c>
      <c r="G130" s="54">
        <v>250</v>
      </c>
      <c r="H130" s="54">
        <v>24</v>
      </c>
      <c r="I130" s="54">
        <f t="shared" si="0"/>
        <v>6000</v>
      </c>
      <c r="J130" s="87"/>
    </row>
    <row r="131" spans="1:10" x14ac:dyDescent="0.2">
      <c r="A131" s="90"/>
      <c r="B131" s="78"/>
      <c r="C131" s="90"/>
      <c r="D131" s="89"/>
      <c r="E131" s="48" t="s">
        <v>93</v>
      </c>
      <c r="F131" s="48" t="s">
        <v>77</v>
      </c>
      <c r="G131" s="54">
        <v>60</v>
      </c>
      <c r="H131" s="54">
        <v>54.95</v>
      </c>
      <c r="I131" s="54">
        <f t="shared" si="0"/>
        <v>3297</v>
      </c>
      <c r="J131" s="88"/>
    </row>
    <row r="132" spans="1:10" x14ac:dyDescent="0.2">
      <c r="A132" s="86">
        <v>24</v>
      </c>
      <c r="B132" s="86" t="s">
        <v>94</v>
      </c>
      <c r="C132" s="86" t="s">
        <v>676</v>
      </c>
      <c r="D132" s="79">
        <v>45964</v>
      </c>
      <c r="E132" s="48" t="s">
        <v>260</v>
      </c>
      <c r="F132" s="48" t="s">
        <v>77</v>
      </c>
      <c r="G132" s="54">
        <v>3</v>
      </c>
      <c r="H132" s="54">
        <v>22</v>
      </c>
      <c r="I132" s="54">
        <f t="shared" si="0"/>
        <v>66</v>
      </c>
      <c r="J132" s="86" t="s">
        <v>23</v>
      </c>
    </row>
    <row r="133" spans="1:10" x14ac:dyDescent="0.2">
      <c r="A133" s="87"/>
      <c r="B133" s="87"/>
      <c r="C133" s="87"/>
      <c r="D133" s="85"/>
      <c r="E133" s="48" t="s">
        <v>697</v>
      </c>
      <c r="F133" s="48" t="s">
        <v>77</v>
      </c>
      <c r="G133" s="54">
        <v>3</v>
      </c>
      <c r="H133" s="54">
        <v>26.5</v>
      </c>
      <c r="I133" s="54">
        <f t="shared" si="0"/>
        <v>79.5</v>
      </c>
      <c r="J133" s="87"/>
    </row>
    <row r="134" spans="1:10" x14ac:dyDescent="0.2">
      <c r="A134" s="87"/>
      <c r="B134" s="87"/>
      <c r="C134" s="87"/>
      <c r="D134" s="85"/>
      <c r="E134" s="48" t="s">
        <v>99</v>
      </c>
      <c r="F134" s="48" t="s">
        <v>77</v>
      </c>
      <c r="G134" s="54">
        <v>5</v>
      </c>
      <c r="H134" s="54">
        <v>28</v>
      </c>
      <c r="I134" s="54">
        <f t="shared" si="0"/>
        <v>140</v>
      </c>
      <c r="J134" s="87"/>
    </row>
    <row r="135" spans="1:10" x14ac:dyDescent="0.2">
      <c r="A135" s="87"/>
      <c r="B135" s="87"/>
      <c r="C135" s="87"/>
      <c r="D135" s="85"/>
      <c r="E135" s="48" t="s">
        <v>100</v>
      </c>
      <c r="F135" s="48" t="s">
        <v>77</v>
      </c>
      <c r="G135" s="54">
        <v>100</v>
      </c>
      <c r="H135" s="54">
        <v>0.7</v>
      </c>
      <c r="I135" s="54">
        <f t="shared" si="0"/>
        <v>70</v>
      </c>
      <c r="J135" s="87"/>
    </row>
    <row r="136" spans="1:10" x14ac:dyDescent="0.2">
      <c r="A136" s="87"/>
      <c r="B136" s="87"/>
      <c r="C136" s="87"/>
      <c r="D136" s="85"/>
      <c r="E136" s="48" t="s">
        <v>98</v>
      </c>
      <c r="F136" s="48" t="s">
        <v>77</v>
      </c>
      <c r="G136" s="54">
        <v>2</v>
      </c>
      <c r="H136" s="54">
        <v>19.5</v>
      </c>
      <c r="I136" s="54">
        <f t="shared" si="0"/>
        <v>39</v>
      </c>
      <c r="J136" s="87"/>
    </row>
    <row r="137" spans="1:10" x14ac:dyDescent="0.2">
      <c r="A137" s="87"/>
      <c r="B137" s="87"/>
      <c r="C137" s="87"/>
      <c r="D137" s="85"/>
      <c r="E137" s="48" t="s">
        <v>582</v>
      </c>
      <c r="F137" s="48" t="s">
        <v>77</v>
      </c>
      <c r="G137" s="54">
        <v>5</v>
      </c>
      <c r="H137" s="54">
        <v>8.8000000000000007</v>
      </c>
      <c r="I137" s="54">
        <f t="shared" si="0"/>
        <v>44</v>
      </c>
      <c r="J137" s="87"/>
    </row>
    <row r="138" spans="1:10" x14ac:dyDescent="0.2">
      <c r="A138" s="87"/>
      <c r="B138" s="87"/>
      <c r="C138" s="87"/>
      <c r="D138" s="85"/>
      <c r="E138" s="48" t="s">
        <v>316</v>
      </c>
      <c r="F138" s="48" t="s">
        <v>77</v>
      </c>
      <c r="G138" s="54">
        <v>10</v>
      </c>
      <c r="H138" s="54">
        <v>8.4</v>
      </c>
      <c r="I138" s="54">
        <f t="shared" si="0"/>
        <v>84</v>
      </c>
      <c r="J138" s="87"/>
    </row>
    <row r="139" spans="1:10" x14ac:dyDescent="0.2">
      <c r="A139" s="87"/>
      <c r="B139" s="87"/>
      <c r="C139" s="87"/>
      <c r="D139" s="85"/>
      <c r="E139" s="48" t="s">
        <v>105</v>
      </c>
      <c r="F139" s="48" t="s">
        <v>77</v>
      </c>
      <c r="G139" s="54">
        <v>2</v>
      </c>
      <c r="H139" s="54">
        <v>124.5</v>
      </c>
      <c r="I139" s="54">
        <f t="shared" si="0"/>
        <v>249</v>
      </c>
      <c r="J139" s="87"/>
    </row>
    <row r="140" spans="1:10" x14ac:dyDescent="0.2">
      <c r="A140" s="87"/>
      <c r="B140" s="87"/>
      <c r="C140" s="87"/>
      <c r="D140" s="85"/>
      <c r="E140" s="48" t="s">
        <v>103</v>
      </c>
      <c r="F140" s="48" t="s">
        <v>77</v>
      </c>
      <c r="G140" s="54">
        <v>200</v>
      </c>
      <c r="H140" s="54">
        <v>0.26</v>
      </c>
      <c r="I140" s="54">
        <v>52.5</v>
      </c>
      <c r="J140" s="87"/>
    </row>
    <row r="141" spans="1:10" x14ac:dyDescent="0.2">
      <c r="A141" s="87"/>
      <c r="B141" s="87"/>
      <c r="C141" s="87"/>
      <c r="D141" s="85"/>
      <c r="E141" s="48" t="s">
        <v>108</v>
      </c>
      <c r="F141" s="48" t="s">
        <v>109</v>
      </c>
      <c r="G141" s="54">
        <v>5</v>
      </c>
      <c r="H141" s="54">
        <v>49.2</v>
      </c>
      <c r="I141" s="54">
        <f t="shared" si="0"/>
        <v>246</v>
      </c>
      <c r="J141" s="87"/>
    </row>
    <row r="142" spans="1:10" x14ac:dyDescent="0.2">
      <c r="A142" s="87"/>
      <c r="B142" s="87"/>
      <c r="C142" s="87"/>
      <c r="D142" s="85"/>
      <c r="E142" s="48" t="s">
        <v>107</v>
      </c>
      <c r="F142" s="48" t="s">
        <v>67</v>
      </c>
      <c r="G142" s="54">
        <v>10</v>
      </c>
      <c r="H142" s="54">
        <v>39.85</v>
      </c>
      <c r="I142" s="54">
        <f t="shared" si="0"/>
        <v>398.5</v>
      </c>
      <c r="J142" s="87"/>
    </row>
    <row r="143" spans="1:10" x14ac:dyDescent="0.2">
      <c r="A143" s="87"/>
      <c r="B143" s="87"/>
      <c r="C143" s="87"/>
      <c r="D143" s="85"/>
      <c r="E143" s="48" t="s">
        <v>264</v>
      </c>
      <c r="F143" s="48" t="s">
        <v>77</v>
      </c>
      <c r="G143" s="54">
        <v>10</v>
      </c>
      <c r="H143" s="54">
        <v>8.4499999999999993</v>
      </c>
      <c r="I143" s="54">
        <f t="shared" si="0"/>
        <v>84.5</v>
      </c>
      <c r="J143" s="87"/>
    </row>
    <row r="144" spans="1:10" x14ac:dyDescent="0.2">
      <c r="A144" s="88"/>
      <c r="B144" s="88"/>
      <c r="C144" s="88"/>
      <c r="D144" s="80"/>
      <c r="E144" s="48" t="s">
        <v>404</v>
      </c>
      <c r="F144" s="48" t="s">
        <v>77</v>
      </c>
      <c r="G144" s="54">
        <v>6</v>
      </c>
      <c r="H144" s="54">
        <v>59.58</v>
      </c>
      <c r="I144" s="54">
        <v>357.5</v>
      </c>
      <c r="J144" s="88"/>
    </row>
    <row r="145" spans="1:10" x14ac:dyDescent="0.2">
      <c r="A145" s="48">
        <v>25</v>
      </c>
      <c r="B145" s="57" t="s">
        <v>87</v>
      </c>
      <c r="C145" s="48" t="s">
        <v>677</v>
      </c>
      <c r="D145" s="55">
        <v>45964</v>
      </c>
      <c r="E145" s="48" t="s">
        <v>93</v>
      </c>
      <c r="F145" s="48" t="s">
        <v>77</v>
      </c>
      <c r="G145" s="54">
        <v>10</v>
      </c>
      <c r="H145" s="54">
        <v>54.96</v>
      </c>
      <c r="I145" s="54">
        <f t="shared" si="0"/>
        <v>549.6</v>
      </c>
      <c r="J145" s="48" t="s">
        <v>23</v>
      </c>
    </row>
    <row r="146" spans="1:10" x14ac:dyDescent="0.2">
      <c r="A146" s="48">
        <v>26</v>
      </c>
      <c r="B146" s="57" t="s">
        <v>87</v>
      </c>
      <c r="C146" s="48" t="s">
        <v>678</v>
      </c>
      <c r="D146" s="55">
        <v>45964</v>
      </c>
      <c r="E146" s="48" t="s">
        <v>181</v>
      </c>
      <c r="F146" s="48" t="s">
        <v>67</v>
      </c>
      <c r="G146" s="54">
        <v>5</v>
      </c>
      <c r="H146" s="54">
        <v>430.02</v>
      </c>
      <c r="I146" s="54">
        <f t="shared" si="0"/>
        <v>2150.1</v>
      </c>
      <c r="J146" s="48" t="s">
        <v>23</v>
      </c>
    </row>
    <row r="147" spans="1:10" x14ac:dyDescent="0.2">
      <c r="A147" s="86">
        <v>27</v>
      </c>
      <c r="B147" s="86" t="s">
        <v>158</v>
      </c>
      <c r="C147" s="86" t="s">
        <v>679</v>
      </c>
      <c r="D147" s="79">
        <v>45964</v>
      </c>
      <c r="E147" s="48" t="s">
        <v>745</v>
      </c>
      <c r="F147" s="48" t="s">
        <v>77</v>
      </c>
      <c r="G147" s="54">
        <v>1700</v>
      </c>
      <c r="H147" s="54">
        <v>12</v>
      </c>
      <c r="I147" s="54">
        <f t="shared" si="0"/>
        <v>20400</v>
      </c>
      <c r="J147" s="86" t="s">
        <v>23</v>
      </c>
    </row>
    <row r="148" spans="1:10" x14ac:dyDescent="0.2">
      <c r="A148" s="87"/>
      <c r="B148" s="87"/>
      <c r="C148" s="87"/>
      <c r="D148" s="85"/>
      <c r="E148" s="48" t="s">
        <v>746</v>
      </c>
      <c r="F148" s="48" t="s">
        <v>77</v>
      </c>
      <c r="G148" s="54">
        <v>1100</v>
      </c>
      <c r="H148" s="54">
        <v>10</v>
      </c>
      <c r="I148" s="54">
        <f t="shared" si="0"/>
        <v>11000</v>
      </c>
      <c r="J148" s="87"/>
    </row>
    <row r="149" spans="1:10" x14ac:dyDescent="0.2">
      <c r="A149" s="87"/>
      <c r="B149" s="87"/>
      <c r="C149" s="87"/>
      <c r="D149" s="85"/>
      <c r="E149" s="48" t="s">
        <v>747</v>
      </c>
      <c r="F149" s="48" t="s">
        <v>77</v>
      </c>
      <c r="G149" s="54">
        <v>220</v>
      </c>
      <c r="H149" s="54">
        <v>27</v>
      </c>
      <c r="I149" s="54">
        <f t="shared" si="0"/>
        <v>5940</v>
      </c>
      <c r="J149" s="87"/>
    </row>
    <row r="150" spans="1:10" x14ac:dyDescent="0.2">
      <c r="A150" s="88"/>
      <c r="B150" s="88"/>
      <c r="C150" s="88"/>
      <c r="D150" s="80"/>
      <c r="E150" s="48" t="s">
        <v>385</v>
      </c>
      <c r="F150" s="48" t="s">
        <v>77</v>
      </c>
      <c r="G150" s="54">
        <v>250</v>
      </c>
      <c r="H150" s="54">
        <v>27</v>
      </c>
      <c r="I150" s="54">
        <f t="shared" si="0"/>
        <v>6750</v>
      </c>
      <c r="J150" s="88"/>
    </row>
    <row r="151" spans="1:10" x14ac:dyDescent="0.2">
      <c r="A151" s="48">
        <v>28</v>
      </c>
      <c r="B151" s="57" t="s">
        <v>74</v>
      </c>
      <c r="C151" s="48" t="s">
        <v>680</v>
      </c>
      <c r="D151" s="55">
        <v>45964</v>
      </c>
      <c r="E151" s="48" t="s">
        <v>215</v>
      </c>
      <c r="F151" s="48" t="s">
        <v>67</v>
      </c>
      <c r="G151" s="54">
        <v>4</v>
      </c>
      <c r="H151" s="54">
        <v>140</v>
      </c>
      <c r="I151" s="54">
        <f t="shared" si="0"/>
        <v>560</v>
      </c>
      <c r="J151" s="48" t="s">
        <v>23</v>
      </c>
    </row>
    <row r="152" spans="1:10" x14ac:dyDescent="0.2">
      <c r="A152" s="86">
        <v>29</v>
      </c>
      <c r="B152" s="65" t="s">
        <v>74</v>
      </c>
      <c r="C152" s="86" t="s">
        <v>681</v>
      </c>
      <c r="D152" s="79">
        <v>45964</v>
      </c>
      <c r="E152" s="48" t="s">
        <v>238</v>
      </c>
      <c r="F152" s="48" t="s">
        <v>67</v>
      </c>
      <c r="G152" s="54">
        <v>50</v>
      </c>
      <c r="H152" s="54">
        <v>15</v>
      </c>
      <c r="I152" s="54">
        <f t="shared" si="0"/>
        <v>750</v>
      </c>
      <c r="J152" s="86" t="s">
        <v>23</v>
      </c>
    </row>
    <row r="153" spans="1:10" x14ac:dyDescent="0.2">
      <c r="A153" s="88"/>
      <c r="B153" s="66"/>
      <c r="C153" s="88"/>
      <c r="D153" s="80"/>
      <c r="E153" s="48" t="s">
        <v>175</v>
      </c>
      <c r="F153" s="48" t="s">
        <v>67</v>
      </c>
      <c r="G153" s="54">
        <v>6</v>
      </c>
      <c r="H153" s="54">
        <v>150</v>
      </c>
      <c r="I153" s="54">
        <f t="shared" si="0"/>
        <v>900</v>
      </c>
      <c r="J153" s="88"/>
    </row>
    <row r="154" spans="1:10" x14ac:dyDescent="0.2">
      <c r="A154" s="48">
        <v>30</v>
      </c>
      <c r="B154" s="57" t="s">
        <v>74</v>
      </c>
      <c r="C154" s="48" t="s">
        <v>682</v>
      </c>
      <c r="D154" s="55">
        <v>45964</v>
      </c>
      <c r="E154" s="48" t="s">
        <v>564</v>
      </c>
      <c r="F154" s="48" t="s">
        <v>67</v>
      </c>
      <c r="G154" s="54">
        <v>13.8</v>
      </c>
      <c r="H154" s="54">
        <v>95</v>
      </c>
      <c r="I154" s="54">
        <f t="shared" si="0"/>
        <v>1311</v>
      </c>
      <c r="J154" s="48" t="s">
        <v>23</v>
      </c>
    </row>
    <row r="155" spans="1:10" x14ac:dyDescent="0.2">
      <c r="A155" s="48">
        <v>31</v>
      </c>
      <c r="B155" s="57" t="s">
        <v>74</v>
      </c>
      <c r="C155" s="48" t="s">
        <v>683</v>
      </c>
      <c r="D155" s="55">
        <v>45964</v>
      </c>
      <c r="E155" s="48" t="s">
        <v>212</v>
      </c>
      <c r="F155" s="48" t="s">
        <v>67</v>
      </c>
      <c r="G155" s="54">
        <v>10</v>
      </c>
      <c r="H155" s="54">
        <v>35</v>
      </c>
      <c r="I155" s="54">
        <f t="shared" si="0"/>
        <v>350</v>
      </c>
      <c r="J155" s="48" t="s">
        <v>23</v>
      </c>
    </row>
    <row r="156" spans="1:10" x14ac:dyDescent="0.2">
      <c r="A156" s="48">
        <v>32</v>
      </c>
      <c r="B156" s="57" t="s">
        <v>74</v>
      </c>
      <c r="C156" s="48" t="s">
        <v>684</v>
      </c>
      <c r="D156" s="55">
        <v>45964</v>
      </c>
      <c r="E156" s="48" t="s">
        <v>208</v>
      </c>
      <c r="F156" s="48" t="s">
        <v>67</v>
      </c>
      <c r="G156" s="54">
        <v>10</v>
      </c>
      <c r="H156" s="54">
        <v>50</v>
      </c>
      <c r="I156" s="54">
        <f t="shared" si="0"/>
        <v>500</v>
      </c>
      <c r="J156" s="48" t="s">
        <v>23</v>
      </c>
    </row>
    <row r="157" spans="1:10" x14ac:dyDescent="0.2">
      <c r="A157" s="86">
        <v>33</v>
      </c>
      <c r="B157" s="65" t="s">
        <v>74</v>
      </c>
      <c r="C157" s="86" t="s">
        <v>685</v>
      </c>
      <c r="D157" s="79">
        <v>45964</v>
      </c>
      <c r="E157" s="48" t="s">
        <v>182</v>
      </c>
      <c r="F157" s="48" t="s">
        <v>67</v>
      </c>
      <c r="G157" s="54">
        <v>10</v>
      </c>
      <c r="H157" s="54">
        <v>35</v>
      </c>
      <c r="I157" s="54">
        <f t="shared" si="0"/>
        <v>350</v>
      </c>
      <c r="J157" s="86" t="s">
        <v>23</v>
      </c>
    </row>
    <row r="158" spans="1:10" x14ac:dyDescent="0.2">
      <c r="A158" s="87"/>
      <c r="B158" s="67"/>
      <c r="C158" s="87"/>
      <c r="D158" s="85"/>
      <c r="E158" s="48" t="s">
        <v>183</v>
      </c>
      <c r="F158" s="48" t="s">
        <v>67</v>
      </c>
      <c r="G158" s="54">
        <v>8.1</v>
      </c>
      <c r="H158" s="54">
        <v>30</v>
      </c>
      <c r="I158" s="54">
        <f t="shared" si="0"/>
        <v>243</v>
      </c>
      <c r="J158" s="87"/>
    </row>
    <row r="159" spans="1:10" x14ac:dyDescent="0.2">
      <c r="A159" s="87"/>
      <c r="B159" s="67"/>
      <c r="C159" s="87"/>
      <c r="D159" s="85"/>
      <c r="E159" s="48" t="s">
        <v>699</v>
      </c>
      <c r="F159" s="48" t="s">
        <v>67</v>
      </c>
      <c r="G159" s="54">
        <v>15</v>
      </c>
      <c r="H159" s="54">
        <v>40</v>
      </c>
      <c r="I159" s="54">
        <f t="shared" si="0"/>
        <v>600</v>
      </c>
      <c r="J159" s="87"/>
    </row>
    <row r="160" spans="1:10" x14ac:dyDescent="0.2">
      <c r="A160" s="87"/>
      <c r="B160" s="67"/>
      <c r="C160" s="87"/>
      <c r="D160" s="85"/>
      <c r="E160" s="48" t="s">
        <v>190</v>
      </c>
      <c r="F160" s="48" t="s">
        <v>67</v>
      </c>
      <c r="G160" s="54">
        <v>10</v>
      </c>
      <c r="H160" s="54">
        <v>70</v>
      </c>
      <c r="I160" s="54">
        <f t="shared" si="0"/>
        <v>700</v>
      </c>
      <c r="J160" s="87"/>
    </row>
    <row r="161" spans="1:10" x14ac:dyDescent="0.2">
      <c r="A161" s="88"/>
      <c r="B161" s="66"/>
      <c r="C161" s="88"/>
      <c r="D161" s="80"/>
      <c r="E161" s="48" t="s">
        <v>186</v>
      </c>
      <c r="F161" s="48" t="s">
        <v>67</v>
      </c>
      <c r="G161" s="54">
        <v>5</v>
      </c>
      <c r="H161" s="54">
        <v>23</v>
      </c>
      <c r="I161" s="54">
        <f t="shared" si="0"/>
        <v>115</v>
      </c>
      <c r="J161" s="88"/>
    </row>
    <row r="162" spans="1:10" x14ac:dyDescent="0.2">
      <c r="A162" s="48">
        <v>34</v>
      </c>
      <c r="B162" s="57" t="s">
        <v>74</v>
      </c>
      <c r="C162" s="48" t="s">
        <v>686</v>
      </c>
      <c r="D162" s="55">
        <v>45964</v>
      </c>
      <c r="E162" s="48" t="s">
        <v>237</v>
      </c>
      <c r="F162" s="48" t="s">
        <v>67</v>
      </c>
      <c r="G162" s="54">
        <v>20</v>
      </c>
      <c r="H162" s="54">
        <v>180</v>
      </c>
      <c r="I162" s="54">
        <f t="shared" si="0"/>
        <v>3600</v>
      </c>
      <c r="J162" s="48" t="s">
        <v>23</v>
      </c>
    </row>
    <row r="163" spans="1:10" x14ac:dyDescent="0.2">
      <c r="A163" s="86">
        <v>35</v>
      </c>
      <c r="B163" s="65" t="s">
        <v>74</v>
      </c>
      <c r="C163" s="86" t="s">
        <v>687</v>
      </c>
      <c r="D163" s="79">
        <v>45964</v>
      </c>
      <c r="E163" s="48" t="s">
        <v>698</v>
      </c>
      <c r="F163" s="48" t="s">
        <v>67</v>
      </c>
      <c r="G163" s="54">
        <v>5</v>
      </c>
      <c r="H163" s="54">
        <v>25</v>
      </c>
      <c r="I163" s="54">
        <f t="shared" si="0"/>
        <v>125</v>
      </c>
      <c r="J163" s="86" t="s">
        <v>23</v>
      </c>
    </row>
    <row r="164" spans="1:10" x14ac:dyDescent="0.2">
      <c r="A164" s="87"/>
      <c r="B164" s="67"/>
      <c r="C164" s="87"/>
      <c r="D164" s="85"/>
      <c r="E164" s="48" t="s">
        <v>228</v>
      </c>
      <c r="F164" s="48" t="s">
        <v>67</v>
      </c>
      <c r="G164" s="54">
        <v>0.03</v>
      </c>
      <c r="H164" s="54">
        <v>1000</v>
      </c>
      <c r="I164" s="54">
        <f t="shared" si="0"/>
        <v>30</v>
      </c>
      <c r="J164" s="87"/>
    </row>
    <row r="165" spans="1:10" x14ac:dyDescent="0.2">
      <c r="A165" s="87"/>
      <c r="B165" s="67"/>
      <c r="C165" s="87"/>
      <c r="D165" s="85"/>
      <c r="E165" s="48" t="s">
        <v>221</v>
      </c>
      <c r="F165" s="48" t="s">
        <v>67</v>
      </c>
      <c r="G165" s="54">
        <v>0.03</v>
      </c>
      <c r="H165" s="54">
        <v>1000</v>
      </c>
      <c r="I165" s="54">
        <f t="shared" si="0"/>
        <v>30</v>
      </c>
      <c r="J165" s="87"/>
    </row>
    <row r="166" spans="1:10" x14ac:dyDescent="0.2">
      <c r="A166" s="87"/>
      <c r="B166" s="67"/>
      <c r="C166" s="87"/>
      <c r="D166" s="85"/>
      <c r="E166" s="48" t="s">
        <v>701</v>
      </c>
      <c r="F166" s="48" t="s">
        <v>67</v>
      </c>
      <c r="G166" s="54">
        <v>0.03</v>
      </c>
      <c r="H166" s="54">
        <v>500</v>
      </c>
      <c r="I166" s="54">
        <f t="shared" si="0"/>
        <v>15</v>
      </c>
      <c r="J166" s="87"/>
    </row>
    <row r="167" spans="1:10" x14ac:dyDescent="0.2">
      <c r="A167" s="87"/>
      <c r="B167" s="67"/>
      <c r="C167" s="87"/>
      <c r="D167" s="85"/>
      <c r="E167" s="48" t="s">
        <v>217</v>
      </c>
      <c r="F167" s="48" t="s">
        <v>67</v>
      </c>
      <c r="G167" s="54">
        <v>0.04</v>
      </c>
      <c r="H167" s="54">
        <v>300</v>
      </c>
      <c r="I167" s="54">
        <f t="shared" si="0"/>
        <v>12</v>
      </c>
      <c r="J167" s="87"/>
    </row>
    <row r="168" spans="1:10" x14ac:dyDescent="0.2">
      <c r="A168" s="87"/>
      <c r="B168" s="67"/>
      <c r="C168" s="87"/>
      <c r="D168" s="85"/>
      <c r="E168" s="48" t="s">
        <v>571</v>
      </c>
      <c r="F168" s="48" t="s">
        <v>67</v>
      </c>
      <c r="G168" s="54">
        <v>0.08</v>
      </c>
      <c r="H168" s="54">
        <v>900</v>
      </c>
      <c r="I168" s="54">
        <f t="shared" si="0"/>
        <v>72</v>
      </c>
      <c r="J168" s="87"/>
    </row>
    <row r="169" spans="1:10" x14ac:dyDescent="0.2">
      <c r="A169" s="88"/>
      <c r="B169" s="66"/>
      <c r="C169" s="88"/>
      <c r="D169" s="80"/>
      <c r="E169" s="48" t="s">
        <v>702</v>
      </c>
      <c r="F169" s="48" t="s">
        <v>67</v>
      </c>
      <c r="G169" s="54">
        <v>4.4999999999999998E-2</v>
      </c>
      <c r="H169" s="54">
        <v>2000</v>
      </c>
      <c r="I169" s="54">
        <f t="shared" si="0"/>
        <v>90</v>
      </c>
      <c r="J169" s="88"/>
    </row>
    <row r="170" spans="1:10" x14ac:dyDescent="0.2">
      <c r="A170" s="48">
        <v>36</v>
      </c>
      <c r="B170" s="57" t="s">
        <v>74</v>
      </c>
      <c r="C170" s="48" t="s">
        <v>688</v>
      </c>
      <c r="D170" s="55">
        <v>45964</v>
      </c>
      <c r="E170" s="48" t="s">
        <v>633</v>
      </c>
      <c r="F170" s="48" t="s">
        <v>67</v>
      </c>
      <c r="G170" s="54">
        <v>12.9</v>
      </c>
      <c r="H170" s="54">
        <v>680</v>
      </c>
      <c r="I170" s="54">
        <f t="shared" si="0"/>
        <v>8772</v>
      </c>
      <c r="J170" s="48" t="s">
        <v>23</v>
      </c>
    </row>
    <row r="171" spans="1:10" x14ac:dyDescent="0.2">
      <c r="A171" s="86">
        <v>37</v>
      </c>
      <c r="B171" s="65" t="s">
        <v>74</v>
      </c>
      <c r="C171" s="86" t="s">
        <v>689</v>
      </c>
      <c r="D171" s="79">
        <v>45964</v>
      </c>
      <c r="E171" s="48" t="s">
        <v>177</v>
      </c>
      <c r="F171" s="48" t="s">
        <v>67</v>
      </c>
      <c r="G171" s="54">
        <v>12</v>
      </c>
      <c r="H171" s="54">
        <v>180</v>
      </c>
      <c r="I171" s="54">
        <f t="shared" si="0"/>
        <v>2160</v>
      </c>
      <c r="J171" s="86" t="s">
        <v>23</v>
      </c>
    </row>
    <row r="172" spans="1:10" x14ac:dyDescent="0.2">
      <c r="A172" s="87"/>
      <c r="B172" s="67"/>
      <c r="C172" s="87"/>
      <c r="D172" s="85"/>
      <c r="E172" s="48" t="s">
        <v>179</v>
      </c>
      <c r="F172" s="48" t="s">
        <v>67</v>
      </c>
      <c r="G172" s="54">
        <v>10</v>
      </c>
      <c r="H172" s="54">
        <v>120</v>
      </c>
      <c r="I172" s="54">
        <f t="shared" si="0"/>
        <v>1200</v>
      </c>
      <c r="J172" s="87"/>
    </row>
    <row r="173" spans="1:10" x14ac:dyDescent="0.2">
      <c r="A173" s="87"/>
      <c r="B173" s="67"/>
      <c r="C173" s="87"/>
      <c r="D173" s="85"/>
      <c r="E173" s="48" t="s">
        <v>192</v>
      </c>
      <c r="F173" s="48" t="s">
        <v>67</v>
      </c>
      <c r="G173" s="54">
        <v>8.2799999999999994</v>
      </c>
      <c r="H173" s="54">
        <v>160</v>
      </c>
      <c r="I173" s="54">
        <f t="shared" si="0"/>
        <v>1324.8</v>
      </c>
      <c r="J173" s="87"/>
    </row>
    <row r="174" spans="1:10" x14ac:dyDescent="0.2">
      <c r="A174" s="88"/>
      <c r="B174" s="66"/>
      <c r="C174" s="88"/>
      <c r="D174" s="80"/>
      <c r="E174" s="48" t="s">
        <v>700</v>
      </c>
      <c r="F174" s="48" t="s">
        <v>67</v>
      </c>
      <c r="G174" s="54">
        <v>7</v>
      </c>
      <c r="H174" s="54">
        <v>120</v>
      </c>
      <c r="I174" s="54">
        <f t="shared" si="0"/>
        <v>840</v>
      </c>
      <c r="J174" s="88"/>
    </row>
    <row r="175" spans="1:10" x14ac:dyDescent="0.2">
      <c r="A175" s="86">
        <v>38</v>
      </c>
      <c r="B175" s="65" t="s">
        <v>74</v>
      </c>
      <c r="C175" s="86" t="s">
        <v>690</v>
      </c>
      <c r="D175" s="79">
        <v>45964</v>
      </c>
      <c r="E175" s="48" t="s">
        <v>192</v>
      </c>
      <c r="F175" s="48" t="s">
        <v>67</v>
      </c>
      <c r="G175" s="54">
        <v>33.119999999999997</v>
      </c>
      <c r="H175" s="54">
        <v>160</v>
      </c>
      <c r="I175" s="54">
        <f t="shared" si="0"/>
        <v>5299.2</v>
      </c>
      <c r="J175" s="86" t="s">
        <v>23</v>
      </c>
    </row>
    <row r="176" spans="1:10" x14ac:dyDescent="0.2">
      <c r="A176" s="87"/>
      <c r="B176" s="67"/>
      <c r="C176" s="87"/>
      <c r="D176" s="85"/>
      <c r="E176" s="48" t="s">
        <v>177</v>
      </c>
      <c r="F176" s="48" t="s">
        <v>67</v>
      </c>
      <c r="G176" s="54">
        <v>39.311999999999998</v>
      </c>
      <c r="H176" s="54">
        <v>180</v>
      </c>
      <c r="I176" s="54">
        <f t="shared" si="0"/>
        <v>7076.16</v>
      </c>
      <c r="J176" s="87"/>
    </row>
    <row r="177" spans="1:10" x14ac:dyDescent="0.2">
      <c r="A177" s="87"/>
      <c r="B177" s="67"/>
      <c r="C177" s="87"/>
      <c r="D177" s="85"/>
      <c r="E177" s="48" t="s">
        <v>180</v>
      </c>
      <c r="F177" s="48" t="s">
        <v>67</v>
      </c>
      <c r="G177" s="54">
        <v>10</v>
      </c>
      <c r="H177" s="54">
        <v>280</v>
      </c>
      <c r="I177" s="54">
        <f t="shared" si="0"/>
        <v>2800</v>
      </c>
      <c r="J177" s="87"/>
    </row>
    <row r="178" spans="1:10" x14ac:dyDescent="0.2">
      <c r="A178" s="87"/>
      <c r="B178" s="67"/>
      <c r="C178" s="87"/>
      <c r="D178" s="85"/>
      <c r="E178" s="48" t="s">
        <v>179</v>
      </c>
      <c r="F178" s="48" t="s">
        <v>67</v>
      </c>
      <c r="G178" s="54">
        <v>40</v>
      </c>
      <c r="H178" s="54">
        <v>120</v>
      </c>
      <c r="I178" s="54">
        <f t="shared" si="0"/>
        <v>4800</v>
      </c>
      <c r="J178" s="87"/>
    </row>
    <row r="179" spans="1:10" x14ac:dyDescent="0.2">
      <c r="A179" s="87"/>
      <c r="B179" s="67"/>
      <c r="C179" s="87"/>
      <c r="D179" s="85"/>
      <c r="E179" s="48" t="s">
        <v>234</v>
      </c>
      <c r="F179" s="48" t="s">
        <v>67</v>
      </c>
      <c r="G179" s="54">
        <v>12</v>
      </c>
      <c r="H179" s="54">
        <v>350</v>
      </c>
      <c r="I179" s="54">
        <f t="shared" si="0"/>
        <v>4200</v>
      </c>
      <c r="J179" s="87"/>
    </row>
    <row r="180" spans="1:10" x14ac:dyDescent="0.2">
      <c r="A180" s="48">
        <v>39</v>
      </c>
      <c r="B180" s="57" t="s">
        <v>74</v>
      </c>
      <c r="C180" s="48" t="s">
        <v>691</v>
      </c>
      <c r="D180" s="55">
        <v>45964</v>
      </c>
      <c r="E180" s="48" t="s">
        <v>308</v>
      </c>
      <c r="F180" s="48" t="s">
        <v>67</v>
      </c>
      <c r="G180" s="54">
        <v>54</v>
      </c>
      <c r="H180" s="54">
        <v>83</v>
      </c>
      <c r="I180" s="54">
        <f t="shared" si="0"/>
        <v>4482</v>
      </c>
      <c r="J180" s="48" t="s">
        <v>23</v>
      </c>
    </row>
    <row r="181" spans="1:10" x14ac:dyDescent="0.2">
      <c r="A181" s="48">
        <v>40</v>
      </c>
      <c r="B181" s="57" t="s">
        <v>87</v>
      </c>
      <c r="C181" s="48" t="s">
        <v>692</v>
      </c>
      <c r="D181" s="55">
        <v>45967</v>
      </c>
      <c r="E181" s="48" t="s">
        <v>89</v>
      </c>
      <c r="F181" s="48" t="s">
        <v>67</v>
      </c>
      <c r="G181" s="54">
        <v>750</v>
      </c>
      <c r="H181" s="54">
        <v>46.98</v>
      </c>
      <c r="I181" s="54">
        <f t="shared" si="0"/>
        <v>35235</v>
      </c>
      <c r="J181" s="48" t="s">
        <v>23</v>
      </c>
    </row>
    <row r="182" spans="1:10" x14ac:dyDescent="0.2">
      <c r="A182" s="48">
        <v>41</v>
      </c>
      <c r="B182" s="48" t="s">
        <v>696</v>
      </c>
      <c r="C182" s="48" t="s">
        <v>693</v>
      </c>
      <c r="D182" s="55">
        <v>45968</v>
      </c>
      <c r="E182" s="48" t="s">
        <v>608</v>
      </c>
      <c r="F182" s="48" t="s">
        <v>629</v>
      </c>
      <c r="G182" s="54">
        <v>11200</v>
      </c>
      <c r="H182" s="54">
        <v>8.76</v>
      </c>
      <c r="I182" s="54">
        <f t="shared" si="0"/>
        <v>98112</v>
      </c>
      <c r="J182" s="48" t="s">
        <v>23</v>
      </c>
    </row>
    <row r="183" spans="1:10" x14ac:dyDescent="0.2">
      <c r="A183" s="48">
        <v>42</v>
      </c>
      <c r="B183" s="57" t="s">
        <v>87</v>
      </c>
      <c r="C183" s="48" t="s">
        <v>694</v>
      </c>
      <c r="D183" s="55">
        <v>45971</v>
      </c>
      <c r="E183" s="48" t="s">
        <v>206</v>
      </c>
      <c r="F183" s="48" t="s">
        <v>67</v>
      </c>
      <c r="G183" s="54">
        <v>3</v>
      </c>
      <c r="H183" s="54">
        <v>360</v>
      </c>
      <c r="I183" s="54">
        <f t="shared" si="0"/>
        <v>1080</v>
      </c>
      <c r="J183" s="48" t="s">
        <v>23</v>
      </c>
    </row>
    <row r="184" spans="1:10" x14ac:dyDescent="0.2">
      <c r="A184" s="86">
        <v>43</v>
      </c>
      <c r="B184" s="86" t="s">
        <v>430</v>
      </c>
      <c r="C184" s="86" t="s">
        <v>695</v>
      </c>
      <c r="D184" s="79">
        <v>45971</v>
      </c>
      <c r="E184" s="48" t="s">
        <v>698</v>
      </c>
      <c r="F184" s="48" t="s">
        <v>77</v>
      </c>
      <c r="G184" s="54">
        <v>1</v>
      </c>
      <c r="H184" s="54">
        <v>525.20000000000005</v>
      </c>
      <c r="I184" s="54">
        <f t="shared" si="0"/>
        <v>525.20000000000005</v>
      </c>
      <c r="J184" s="86" t="s">
        <v>23</v>
      </c>
    </row>
    <row r="185" spans="1:10" x14ac:dyDescent="0.2">
      <c r="A185" s="88"/>
      <c r="B185" s="88"/>
      <c r="C185" s="88"/>
      <c r="D185" s="80"/>
      <c r="E185" s="48" t="s">
        <v>435</v>
      </c>
      <c r="F185" s="48" t="s">
        <v>77</v>
      </c>
      <c r="G185" s="54">
        <v>1</v>
      </c>
      <c r="H185" s="54">
        <v>1374.46</v>
      </c>
      <c r="I185" s="54">
        <f t="shared" si="0"/>
        <v>1374.46</v>
      </c>
      <c r="J185" s="88"/>
    </row>
    <row r="186" spans="1:10" x14ac:dyDescent="0.2">
      <c r="A186" s="48">
        <v>44</v>
      </c>
      <c r="B186" s="58" t="s">
        <v>74</v>
      </c>
      <c r="C186" s="48" t="s">
        <v>703</v>
      </c>
      <c r="D186" s="55">
        <v>45974</v>
      </c>
      <c r="E186" s="48" t="s">
        <v>76</v>
      </c>
      <c r="F186" s="48" t="s">
        <v>77</v>
      </c>
      <c r="G186" s="54">
        <v>720</v>
      </c>
      <c r="H186" s="54">
        <v>7</v>
      </c>
      <c r="I186" s="54">
        <f t="shared" si="0"/>
        <v>5040</v>
      </c>
      <c r="J186" s="48" t="s">
        <v>23</v>
      </c>
    </row>
    <row r="187" spans="1:10" x14ac:dyDescent="0.2">
      <c r="A187" s="86">
        <v>45</v>
      </c>
      <c r="B187" s="65" t="s">
        <v>74</v>
      </c>
      <c r="C187" s="86" t="s">
        <v>704</v>
      </c>
      <c r="D187" s="79">
        <v>45974</v>
      </c>
      <c r="E187" s="48" t="s">
        <v>235</v>
      </c>
      <c r="F187" s="48" t="s">
        <v>67</v>
      </c>
      <c r="G187" s="54">
        <v>3.2</v>
      </c>
      <c r="H187" s="54">
        <v>800</v>
      </c>
      <c r="I187" s="54">
        <f t="shared" si="0"/>
        <v>2560</v>
      </c>
      <c r="J187" s="86" t="s">
        <v>23</v>
      </c>
    </row>
    <row r="188" spans="1:10" x14ac:dyDescent="0.2">
      <c r="A188" s="88"/>
      <c r="B188" s="66"/>
      <c r="C188" s="88"/>
      <c r="D188" s="80"/>
      <c r="E188" s="48" t="s">
        <v>171</v>
      </c>
      <c r="F188" s="48" t="s">
        <v>67</v>
      </c>
      <c r="G188" s="54">
        <v>2.2400000000000002</v>
      </c>
      <c r="H188" s="54">
        <v>800</v>
      </c>
      <c r="I188" s="54">
        <f t="shared" si="0"/>
        <v>1792.0000000000002</v>
      </c>
      <c r="J188" s="88"/>
    </row>
    <row r="189" spans="1:10" x14ac:dyDescent="0.2">
      <c r="A189" s="48">
        <v>46</v>
      </c>
      <c r="B189" s="58" t="s">
        <v>74</v>
      </c>
      <c r="C189" s="48" t="s">
        <v>705</v>
      </c>
      <c r="D189" s="55">
        <v>45974</v>
      </c>
      <c r="E189" s="48" t="s">
        <v>76</v>
      </c>
      <c r="F189" s="48" t="s">
        <v>77</v>
      </c>
      <c r="G189" s="54">
        <v>360</v>
      </c>
      <c r="H189" s="54">
        <v>7</v>
      </c>
      <c r="I189" s="54">
        <f t="shared" si="0"/>
        <v>2520</v>
      </c>
      <c r="J189" s="48" t="s">
        <v>23</v>
      </c>
    </row>
    <row r="190" spans="1:10" x14ac:dyDescent="0.2">
      <c r="A190" s="86">
        <v>47</v>
      </c>
      <c r="B190" s="65" t="s">
        <v>74</v>
      </c>
      <c r="C190" s="86" t="s">
        <v>706</v>
      </c>
      <c r="D190" s="79">
        <v>45974</v>
      </c>
      <c r="E190" s="48" t="s">
        <v>167</v>
      </c>
      <c r="F190" s="48" t="s">
        <v>67</v>
      </c>
      <c r="G190" s="54">
        <v>25</v>
      </c>
      <c r="H190" s="54">
        <v>40</v>
      </c>
      <c r="I190" s="54">
        <f t="shared" si="0"/>
        <v>1000</v>
      </c>
      <c r="J190" s="86" t="s">
        <v>23</v>
      </c>
    </row>
    <row r="191" spans="1:10" x14ac:dyDescent="0.2">
      <c r="A191" s="87"/>
      <c r="B191" s="67"/>
      <c r="C191" s="87"/>
      <c r="D191" s="85"/>
      <c r="E191" s="48" t="s">
        <v>744</v>
      </c>
      <c r="F191" s="48" t="s">
        <v>67</v>
      </c>
      <c r="G191" s="54">
        <v>5</v>
      </c>
      <c r="H191" s="54">
        <v>30</v>
      </c>
      <c r="I191" s="54">
        <f t="shared" si="0"/>
        <v>150</v>
      </c>
      <c r="J191" s="87"/>
    </row>
    <row r="192" spans="1:10" x14ac:dyDescent="0.2">
      <c r="A192" s="87"/>
      <c r="B192" s="67"/>
      <c r="C192" s="87"/>
      <c r="D192" s="85"/>
      <c r="E192" s="48" t="s">
        <v>631</v>
      </c>
      <c r="F192" s="48" t="s">
        <v>67</v>
      </c>
      <c r="G192" s="54">
        <v>10</v>
      </c>
      <c r="H192" s="54">
        <v>23</v>
      </c>
      <c r="I192" s="54">
        <f t="shared" si="0"/>
        <v>230</v>
      </c>
      <c r="J192" s="87"/>
    </row>
    <row r="193" spans="1:10" x14ac:dyDescent="0.2">
      <c r="A193" s="88"/>
      <c r="B193" s="66"/>
      <c r="C193" s="88"/>
      <c r="D193" s="80"/>
      <c r="E193" s="48" t="s">
        <v>182</v>
      </c>
      <c r="F193" s="48" t="s">
        <v>67</v>
      </c>
      <c r="G193" s="54">
        <v>25</v>
      </c>
      <c r="H193" s="54">
        <v>35</v>
      </c>
      <c r="I193" s="54">
        <f t="shared" si="0"/>
        <v>875</v>
      </c>
      <c r="J193" s="88"/>
    </row>
    <row r="194" spans="1:10" x14ac:dyDescent="0.2">
      <c r="A194" s="86">
        <v>48</v>
      </c>
      <c r="B194" s="65" t="s">
        <v>74</v>
      </c>
      <c r="C194" s="86" t="s">
        <v>707</v>
      </c>
      <c r="D194" s="79">
        <v>45975</v>
      </c>
      <c r="E194" s="48" t="s">
        <v>236</v>
      </c>
      <c r="F194" s="48" t="s">
        <v>67</v>
      </c>
      <c r="G194" s="54">
        <v>5</v>
      </c>
      <c r="H194" s="54">
        <v>800</v>
      </c>
      <c r="I194" s="54">
        <f t="shared" si="0"/>
        <v>4000</v>
      </c>
      <c r="J194" s="86" t="s">
        <v>23</v>
      </c>
    </row>
    <row r="195" spans="1:10" x14ac:dyDescent="0.2">
      <c r="A195" s="88"/>
      <c r="B195" s="66"/>
      <c r="C195" s="88"/>
      <c r="D195" s="80"/>
      <c r="E195" s="48" t="s">
        <v>354</v>
      </c>
      <c r="F195" s="48" t="s">
        <v>67</v>
      </c>
      <c r="G195" s="54">
        <v>24.08</v>
      </c>
      <c r="H195" s="54">
        <v>750</v>
      </c>
      <c r="I195" s="54">
        <f t="shared" si="0"/>
        <v>18060</v>
      </c>
      <c r="J195" s="88"/>
    </row>
    <row r="196" spans="1:10" x14ac:dyDescent="0.2">
      <c r="A196" s="86">
        <v>49</v>
      </c>
      <c r="B196" s="65" t="s">
        <v>74</v>
      </c>
      <c r="C196" s="86" t="s">
        <v>708</v>
      </c>
      <c r="D196" s="79">
        <v>45975</v>
      </c>
      <c r="E196" s="48" t="s">
        <v>238</v>
      </c>
      <c r="F196" s="48" t="s">
        <v>67</v>
      </c>
      <c r="G196" s="54">
        <v>650</v>
      </c>
      <c r="H196" s="54">
        <v>20</v>
      </c>
      <c r="I196" s="54">
        <f t="shared" si="0"/>
        <v>13000</v>
      </c>
      <c r="J196" s="86" t="s">
        <v>23</v>
      </c>
    </row>
    <row r="197" spans="1:10" x14ac:dyDescent="0.2">
      <c r="A197" s="88"/>
      <c r="B197" s="66"/>
      <c r="C197" s="88"/>
      <c r="D197" s="80"/>
      <c r="E197" s="48" t="s">
        <v>175</v>
      </c>
      <c r="F197" s="48" t="s">
        <v>67</v>
      </c>
      <c r="G197" s="54">
        <v>15</v>
      </c>
      <c r="H197" s="54">
        <v>150</v>
      </c>
      <c r="I197" s="54">
        <f t="shared" si="0"/>
        <v>2250</v>
      </c>
      <c r="J197" s="88"/>
    </row>
    <row r="198" spans="1:10" x14ac:dyDescent="0.2">
      <c r="A198" s="86">
        <v>50</v>
      </c>
      <c r="B198" s="65" t="s">
        <v>74</v>
      </c>
      <c r="C198" s="86" t="s">
        <v>709</v>
      </c>
      <c r="D198" s="79">
        <v>45973</v>
      </c>
      <c r="E198" s="48" t="s">
        <v>238</v>
      </c>
      <c r="F198" s="48" t="s">
        <v>67</v>
      </c>
      <c r="G198" s="54">
        <v>200</v>
      </c>
      <c r="H198" s="54">
        <v>20</v>
      </c>
      <c r="I198" s="54">
        <f t="shared" si="0"/>
        <v>4000</v>
      </c>
      <c r="J198" s="86" t="s">
        <v>23</v>
      </c>
    </row>
    <row r="199" spans="1:10" x14ac:dyDescent="0.2">
      <c r="A199" s="88"/>
      <c r="B199" s="66"/>
      <c r="C199" s="88"/>
      <c r="D199" s="80"/>
      <c r="E199" s="48" t="s">
        <v>175</v>
      </c>
      <c r="F199" s="48" t="s">
        <v>67</v>
      </c>
      <c r="G199" s="54">
        <v>6</v>
      </c>
      <c r="H199" s="54">
        <v>150</v>
      </c>
      <c r="I199" s="54">
        <f t="shared" si="0"/>
        <v>900</v>
      </c>
      <c r="J199" s="88"/>
    </row>
    <row r="200" spans="1:10" x14ac:dyDescent="0.2">
      <c r="A200" s="86">
        <v>51</v>
      </c>
      <c r="B200" s="86" t="s">
        <v>94</v>
      </c>
      <c r="C200" s="86" t="s">
        <v>710</v>
      </c>
      <c r="D200" s="79">
        <v>45978</v>
      </c>
      <c r="E200" s="48" t="s">
        <v>264</v>
      </c>
      <c r="F200" s="48" t="s">
        <v>77</v>
      </c>
      <c r="G200" s="54">
        <v>10</v>
      </c>
      <c r="H200" s="54">
        <v>5.9</v>
      </c>
      <c r="I200" s="54">
        <f t="shared" si="0"/>
        <v>59</v>
      </c>
      <c r="J200" s="86" t="s">
        <v>23</v>
      </c>
    </row>
    <row r="201" spans="1:10" x14ac:dyDescent="0.2">
      <c r="A201" s="87"/>
      <c r="B201" s="87"/>
      <c r="C201" s="87"/>
      <c r="D201" s="85"/>
      <c r="E201" s="48" t="s">
        <v>108</v>
      </c>
      <c r="F201" s="48" t="s">
        <v>109</v>
      </c>
      <c r="G201" s="54">
        <v>20.5</v>
      </c>
      <c r="H201" s="54">
        <v>49.83</v>
      </c>
      <c r="I201" s="54">
        <v>1021.5</v>
      </c>
      <c r="J201" s="87"/>
    </row>
    <row r="202" spans="1:10" x14ac:dyDescent="0.2">
      <c r="A202" s="87"/>
      <c r="B202" s="87"/>
      <c r="C202" s="87"/>
      <c r="D202" s="85"/>
      <c r="E202" s="48" t="s">
        <v>317</v>
      </c>
      <c r="F202" s="48" t="s">
        <v>109</v>
      </c>
      <c r="G202" s="54">
        <v>10</v>
      </c>
      <c r="H202" s="54">
        <v>24.45</v>
      </c>
      <c r="I202" s="54">
        <f t="shared" si="0"/>
        <v>244.5</v>
      </c>
      <c r="J202" s="87"/>
    </row>
    <row r="203" spans="1:10" x14ac:dyDescent="0.2">
      <c r="A203" s="87"/>
      <c r="B203" s="87"/>
      <c r="C203" s="87"/>
      <c r="D203" s="85"/>
      <c r="E203" s="48" t="s">
        <v>404</v>
      </c>
      <c r="F203" s="48" t="s">
        <v>77</v>
      </c>
      <c r="G203" s="54">
        <v>12</v>
      </c>
      <c r="H203" s="54">
        <v>73.62</v>
      </c>
      <c r="I203" s="54">
        <v>883.5</v>
      </c>
      <c r="J203" s="87"/>
    </row>
    <row r="204" spans="1:10" x14ac:dyDescent="0.2">
      <c r="A204" s="87"/>
      <c r="B204" s="87"/>
      <c r="C204" s="87"/>
      <c r="D204" s="85"/>
      <c r="E204" s="48" t="s">
        <v>711</v>
      </c>
      <c r="F204" s="48" t="s">
        <v>77</v>
      </c>
      <c r="G204" s="54">
        <v>2</v>
      </c>
      <c r="H204" s="54">
        <v>63.5</v>
      </c>
      <c r="I204" s="54">
        <f t="shared" si="0"/>
        <v>127</v>
      </c>
      <c r="J204" s="87"/>
    </row>
    <row r="205" spans="1:10" x14ac:dyDescent="0.2">
      <c r="A205" s="87"/>
      <c r="B205" s="87"/>
      <c r="C205" s="87"/>
      <c r="D205" s="85"/>
      <c r="E205" s="48" t="s">
        <v>316</v>
      </c>
      <c r="F205" s="48" t="s">
        <v>77</v>
      </c>
      <c r="G205" s="54">
        <v>10</v>
      </c>
      <c r="H205" s="54">
        <v>8.4</v>
      </c>
      <c r="I205" s="54">
        <f t="shared" si="0"/>
        <v>84</v>
      </c>
      <c r="J205" s="87"/>
    </row>
    <row r="206" spans="1:10" x14ac:dyDescent="0.2">
      <c r="A206" s="87"/>
      <c r="B206" s="87"/>
      <c r="C206" s="87"/>
      <c r="D206" s="85"/>
      <c r="E206" s="48" t="s">
        <v>712</v>
      </c>
      <c r="F206" s="48" t="s">
        <v>77</v>
      </c>
      <c r="G206" s="54">
        <v>5</v>
      </c>
      <c r="H206" s="54">
        <v>8.8000000000000007</v>
      </c>
      <c r="I206" s="54">
        <f t="shared" si="0"/>
        <v>44</v>
      </c>
      <c r="J206" s="87"/>
    </row>
    <row r="207" spans="1:10" x14ac:dyDescent="0.2">
      <c r="A207" s="87"/>
      <c r="B207" s="87"/>
      <c r="C207" s="87"/>
      <c r="D207" s="85"/>
      <c r="E207" s="48" t="s">
        <v>103</v>
      </c>
      <c r="F207" s="48" t="s">
        <v>77</v>
      </c>
      <c r="G207" s="54">
        <v>400</v>
      </c>
      <c r="H207" s="54">
        <v>0.26</v>
      </c>
      <c r="I207" s="54">
        <v>105</v>
      </c>
      <c r="J207" s="87"/>
    </row>
    <row r="208" spans="1:10" x14ac:dyDescent="0.2">
      <c r="A208" s="87"/>
      <c r="B208" s="87"/>
      <c r="C208" s="87"/>
      <c r="D208" s="85"/>
      <c r="E208" s="48" t="s">
        <v>98</v>
      </c>
      <c r="F208" s="48" t="s">
        <v>77</v>
      </c>
      <c r="G208" s="54">
        <v>4</v>
      </c>
      <c r="H208" s="54">
        <v>17.38</v>
      </c>
      <c r="I208" s="54">
        <v>69.5</v>
      </c>
      <c r="J208" s="87"/>
    </row>
    <row r="209" spans="1:10" x14ac:dyDescent="0.2">
      <c r="A209" s="87"/>
      <c r="B209" s="87"/>
      <c r="C209" s="87"/>
      <c r="D209" s="85"/>
      <c r="E209" s="48" t="s">
        <v>99</v>
      </c>
      <c r="F209" s="48" t="s">
        <v>77</v>
      </c>
      <c r="G209" s="54">
        <v>10</v>
      </c>
      <c r="H209" s="54">
        <v>28</v>
      </c>
      <c r="I209" s="54">
        <f t="shared" si="0"/>
        <v>280</v>
      </c>
      <c r="J209" s="87"/>
    </row>
    <row r="210" spans="1:10" x14ac:dyDescent="0.2">
      <c r="A210" s="87"/>
      <c r="B210" s="87"/>
      <c r="C210" s="87"/>
      <c r="D210" s="85"/>
      <c r="E210" s="48" t="s">
        <v>107</v>
      </c>
      <c r="F210" s="48" t="s">
        <v>67</v>
      </c>
      <c r="G210" s="54">
        <v>20</v>
      </c>
      <c r="H210" s="54">
        <v>39.85</v>
      </c>
      <c r="I210" s="54">
        <f t="shared" si="0"/>
        <v>797</v>
      </c>
      <c r="J210" s="87"/>
    </row>
    <row r="211" spans="1:10" x14ac:dyDescent="0.2">
      <c r="A211" s="88"/>
      <c r="B211" s="88"/>
      <c r="C211" s="88"/>
      <c r="D211" s="80"/>
      <c r="E211" s="48" t="s">
        <v>100</v>
      </c>
      <c r="F211" s="48" t="s">
        <v>77</v>
      </c>
      <c r="G211" s="54">
        <v>320</v>
      </c>
      <c r="H211" s="54">
        <v>0.76</v>
      </c>
      <c r="I211" s="54">
        <v>242</v>
      </c>
      <c r="J211" s="88"/>
    </row>
    <row r="212" spans="1:10" x14ac:dyDescent="0.2">
      <c r="A212" s="86">
        <v>52</v>
      </c>
      <c r="B212" s="86" t="s">
        <v>78</v>
      </c>
      <c r="C212" s="86" t="s">
        <v>731</v>
      </c>
      <c r="D212" s="79">
        <v>45980</v>
      </c>
      <c r="E212" s="48" t="s">
        <v>255</v>
      </c>
      <c r="F212" s="48" t="s">
        <v>77</v>
      </c>
      <c r="G212" s="54">
        <v>3</v>
      </c>
      <c r="H212" s="54">
        <v>24.01</v>
      </c>
      <c r="I212" s="54">
        <f t="shared" si="0"/>
        <v>72.03</v>
      </c>
      <c r="J212" s="86" t="s">
        <v>23</v>
      </c>
    </row>
    <row r="213" spans="1:10" x14ac:dyDescent="0.2">
      <c r="A213" s="87"/>
      <c r="B213" s="87"/>
      <c r="C213" s="87"/>
      <c r="D213" s="85"/>
      <c r="E213" s="48" t="s">
        <v>713</v>
      </c>
      <c r="F213" s="48" t="s">
        <v>77</v>
      </c>
      <c r="G213" s="54">
        <v>2</v>
      </c>
      <c r="H213" s="54">
        <v>401.35</v>
      </c>
      <c r="I213" s="54">
        <f t="shared" si="0"/>
        <v>802.7</v>
      </c>
      <c r="J213" s="87"/>
    </row>
    <row r="214" spans="1:10" x14ac:dyDescent="0.2">
      <c r="A214" s="87"/>
      <c r="B214" s="87"/>
      <c r="C214" s="87"/>
      <c r="D214" s="85"/>
      <c r="E214" s="48" t="s">
        <v>714</v>
      </c>
      <c r="F214" s="48" t="s">
        <v>77</v>
      </c>
      <c r="G214" s="54">
        <v>1</v>
      </c>
      <c r="H214" s="54">
        <v>285.44</v>
      </c>
      <c r="I214" s="54">
        <f t="shared" si="0"/>
        <v>285.44</v>
      </c>
      <c r="J214" s="87"/>
    </row>
    <row r="215" spans="1:10" x14ac:dyDescent="0.2">
      <c r="A215" s="87"/>
      <c r="B215" s="87"/>
      <c r="C215" s="87"/>
      <c r="D215" s="85"/>
      <c r="E215" s="48" t="s">
        <v>715</v>
      </c>
      <c r="F215" s="48" t="s">
        <v>77</v>
      </c>
      <c r="G215" s="54">
        <v>1</v>
      </c>
      <c r="H215" s="54">
        <v>242.66</v>
      </c>
      <c r="I215" s="54">
        <f t="shared" si="0"/>
        <v>242.66</v>
      </c>
      <c r="J215" s="87"/>
    </row>
    <row r="216" spans="1:10" x14ac:dyDescent="0.2">
      <c r="A216" s="87"/>
      <c r="B216" s="87"/>
      <c r="C216" s="87"/>
      <c r="D216" s="85"/>
      <c r="E216" s="48" t="s">
        <v>279</v>
      </c>
      <c r="F216" s="48" t="s">
        <v>77</v>
      </c>
      <c r="G216" s="54">
        <v>1</v>
      </c>
      <c r="H216" s="54">
        <v>107.97</v>
      </c>
      <c r="I216" s="54">
        <f t="shared" si="0"/>
        <v>107.97</v>
      </c>
      <c r="J216" s="87"/>
    </row>
    <row r="217" spans="1:10" x14ac:dyDescent="0.2">
      <c r="A217" s="87"/>
      <c r="B217" s="87"/>
      <c r="C217" s="87"/>
      <c r="D217" s="85"/>
      <c r="E217" s="48" t="s">
        <v>716</v>
      </c>
      <c r="F217" s="48" t="s">
        <v>77</v>
      </c>
      <c r="G217" s="54">
        <v>2</v>
      </c>
      <c r="H217" s="54">
        <v>23.72</v>
      </c>
      <c r="I217" s="54">
        <f t="shared" si="0"/>
        <v>47.44</v>
      </c>
      <c r="J217" s="87"/>
    </row>
    <row r="218" spans="1:10" x14ac:dyDescent="0.2">
      <c r="A218" s="87"/>
      <c r="B218" s="87"/>
      <c r="C218" s="87"/>
      <c r="D218" s="85"/>
      <c r="E218" s="48" t="s">
        <v>267</v>
      </c>
      <c r="F218" s="48" t="s">
        <v>77</v>
      </c>
      <c r="G218" s="54">
        <v>1</v>
      </c>
      <c r="H218" s="54">
        <v>702.9</v>
      </c>
      <c r="I218" s="54">
        <f t="shared" si="0"/>
        <v>702.9</v>
      </c>
      <c r="J218" s="87"/>
    </row>
    <row r="219" spans="1:10" x14ac:dyDescent="0.2">
      <c r="A219" s="87"/>
      <c r="B219" s="87"/>
      <c r="C219" s="87"/>
      <c r="D219" s="85"/>
      <c r="E219" s="48" t="s">
        <v>717</v>
      </c>
      <c r="F219" s="48" t="s">
        <v>77</v>
      </c>
      <c r="G219" s="54">
        <v>1</v>
      </c>
      <c r="H219" s="54">
        <v>438</v>
      </c>
      <c r="I219" s="54">
        <f t="shared" si="0"/>
        <v>438</v>
      </c>
      <c r="J219" s="87"/>
    </row>
    <row r="220" spans="1:10" x14ac:dyDescent="0.2">
      <c r="A220" s="87"/>
      <c r="B220" s="87"/>
      <c r="C220" s="87"/>
      <c r="D220" s="85"/>
      <c r="E220" s="48" t="s">
        <v>276</v>
      </c>
      <c r="F220" s="48" t="s">
        <v>77</v>
      </c>
      <c r="G220" s="54">
        <v>1</v>
      </c>
      <c r="H220" s="54">
        <v>85.15</v>
      </c>
      <c r="I220" s="54">
        <f t="shared" si="0"/>
        <v>85.15</v>
      </c>
      <c r="J220" s="87"/>
    </row>
    <row r="221" spans="1:10" x14ac:dyDescent="0.2">
      <c r="A221" s="87"/>
      <c r="B221" s="87"/>
      <c r="C221" s="87"/>
      <c r="D221" s="85"/>
      <c r="E221" s="48" t="s">
        <v>718</v>
      </c>
      <c r="F221" s="48" t="s">
        <v>77</v>
      </c>
      <c r="G221" s="54">
        <v>1</v>
      </c>
      <c r="H221" s="54">
        <v>145</v>
      </c>
      <c r="I221" s="54">
        <f t="shared" si="0"/>
        <v>145</v>
      </c>
      <c r="J221" s="87"/>
    </row>
    <row r="222" spans="1:10" x14ac:dyDescent="0.2">
      <c r="A222" s="87"/>
      <c r="B222" s="87"/>
      <c r="C222" s="87"/>
      <c r="D222" s="85"/>
      <c r="E222" s="48" t="s">
        <v>81</v>
      </c>
      <c r="F222" s="48" t="s">
        <v>77</v>
      </c>
      <c r="G222" s="54">
        <v>4</v>
      </c>
      <c r="H222" s="54">
        <v>120.1</v>
      </c>
      <c r="I222" s="54">
        <f t="shared" si="0"/>
        <v>480.4</v>
      </c>
      <c r="J222" s="87"/>
    </row>
    <row r="223" spans="1:10" x14ac:dyDescent="0.2">
      <c r="A223" s="87"/>
      <c r="B223" s="87"/>
      <c r="C223" s="87"/>
      <c r="D223" s="85"/>
      <c r="E223" s="48" t="s">
        <v>719</v>
      </c>
      <c r="F223" s="48" t="s">
        <v>77</v>
      </c>
      <c r="G223" s="54">
        <v>1</v>
      </c>
      <c r="H223" s="54">
        <v>78.709999999999994</v>
      </c>
      <c r="I223" s="54">
        <f t="shared" si="0"/>
        <v>78.709999999999994</v>
      </c>
      <c r="J223" s="87"/>
    </row>
    <row r="224" spans="1:10" x14ac:dyDescent="0.2">
      <c r="A224" s="87"/>
      <c r="B224" s="87"/>
      <c r="C224" s="87"/>
      <c r="D224" s="85"/>
      <c r="E224" s="48" t="s">
        <v>720</v>
      </c>
      <c r="F224" s="48" t="s">
        <v>77</v>
      </c>
      <c r="G224" s="54">
        <v>2</v>
      </c>
      <c r="H224" s="54">
        <v>51.7</v>
      </c>
      <c r="I224" s="54">
        <f t="shared" si="0"/>
        <v>103.4</v>
      </c>
      <c r="J224" s="87"/>
    </row>
    <row r="225" spans="1:10" x14ac:dyDescent="0.2">
      <c r="A225" s="87"/>
      <c r="B225" s="87"/>
      <c r="C225" s="87"/>
      <c r="D225" s="85"/>
      <c r="E225" s="48" t="s">
        <v>269</v>
      </c>
      <c r="F225" s="48" t="s">
        <v>77</v>
      </c>
      <c r="G225" s="54">
        <v>1</v>
      </c>
      <c r="H225" s="54">
        <v>54.23</v>
      </c>
      <c r="I225" s="54">
        <f t="shared" si="0"/>
        <v>54.23</v>
      </c>
      <c r="J225" s="87"/>
    </row>
    <row r="226" spans="1:10" x14ac:dyDescent="0.2">
      <c r="A226" s="87"/>
      <c r="B226" s="87"/>
      <c r="C226" s="87"/>
      <c r="D226" s="85"/>
      <c r="E226" s="48" t="s">
        <v>274</v>
      </c>
      <c r="F226" s="48" t="s">
        <v>77</v>
      </c>
      <c r="G226" s="54">
        <v>2</v>
      </c>
      <c r="H226" s="54">
        <v>86</v>
      </c>
      <c r="I226" s="54">
        <f t="shared" si="0"/>
        <v>172</v>
      </c>
      <c r="J226" s="87"/>
    </row>
    <row r="227" spans="1:10" x14ac:dyDescent="0.2">
      <c r="A227" s="87"/>
      <c r="B227" s="87"/>
      <c r="C227" s="87"/>
      <c r="D227" s="85"/>
      <c r="E227" s="48" t="s">
        <v>721</v>
      </c>
      <c r="F227" s="48" t="s">
        <v>77</v>
      </c>
      <c r="G227" s="54">
        <v>2</v>
      </c>
      <c r="H227" s="54">
        <v>53.5</v>
      </c>
      <c r="I227" s="54">
        <f t="shared" si="0"/>
        <v>107</v>
      </c>
      <c r="J227" s="87"/>
    </row>
    <row r="228" spans="1:10" x14ac:dyDescent="0.2">
      <c r="A228" s="87"/>
      <c r="B228" s="87"/>
      <c r="C228" s="87"/>
      <c r="D228" s="85"/>
      <c r="E228" s="48" t="s">
        <v>722</v>
      </c>
      <c r="F228" s="48" t="s">
        <v>77</v>
      </c>
      <c r="G228" s="54">
        <v>1</v>
      </c>
      <c r="H228" s="54">
        <v>165.81</v>
      </c>
      <c r="I228" s="54">
        <f t="shared" si="0"/>
        <v>165.81</v>
      </c>
      <c r="J228" s="87"/>
    </row>
    <row r="229" spans="1:10" x14ac:dyDescent="0.2">
      <c r="A229" s="87"/>
      <c r="B229" s="87"/>
      <c r="C229" s="87"/>
      <c r="D229" s="85"/>
      <c r="E229" s="48" t="s">
        <v>322</v>
      </c>
      <c r="F229" s="48" t="s">
        <v>77</v>
      </c>
      <c r="G229" s="54">
        <v>1</v>
      </c>
      <c r="H229" s="54">
        <v>112.81</v>
      </c>
      <c r="I229" s="54">
        <f t="shared" si="0"/>
        <v>112.81</v>
      </c>
      <c r="J229" s="87"/>
    </row>
    <row r="230" spans="1:10" x14ac:dyDescent="0.2">
      <c r="A230" s="87"/>
      <c r="B230" s="87"/>
      <c r="C230" s="87"/>
      <c r="D230" s="85"/>
      <c r="E230" s="48" t="s">
        <v>723</v>
      </c>
      <c r="F230" s="48" t="s">
        <v>77</v>
      </c>
      <c r="G230" s="54">
        <v>1</v>
      </c>
      <c r="H230" s="54">
        <v>900.53</v>
      </c>
      <c r="I230" s="54">
        <f t="shared" si="0"/>
        <v>900.53</v>
      </c>
      <c r="J230" s="87"/>
    </row>
    <row r="231" spans="1:10" x14ac:dyDescent="0.2">
      <c r="A231" s="87"/>
      <c r="B231" s="87"/>
      <c r="C231" s="87"/>
      <c r="D231" s="85"/>
      <c r="E231" s="48" t="s">
        <v>724</v>
      </c>
      <c r="F231" s="48" t="s">
        <v>77</v>
      </c>
      <c r="G231" s="54">
        <v>1</v>
      </c>
      <c r="H231" s="54">
        <v>174.77</v>
      </c>
      <c r="I231" s="54">
        <f t="shared" si="0"/>
        <v>174.77</v>
      </c>
      <c r="J231" s="87"/>
    </row>
    <row r="232" spans="1:10" x14ac:dyDescent="0.2">
      <c r="A232" s="87"/>
      <c r="B232" s="87"/>
      <c r="C232" s="87"/>
      <c r="D232" s="85"/>
      <c r="E232" s="48" t="s">
        <v>725</v>
      </c>
      <c r="F232" s="48" t="s">
        <v>77</v>
      </c>
      <c r="G232" s="54">
        <v>1</v>
      </c>
      <c r="H232" s="54">
        <v>149</v>
      </c>
      <c r="I232" s="54">
        <f t="shared" si="0"/>
        <v>149</v>
      </c>
      <c r="J232" s="87"/>
    </row>
    <row r="233" spans="1:10" x14ac:dyDescent="0.2">
      <c r="A233" s="87"/>
      <c r="B233" s="87"/>
      <c r="C233" s="87"/>
      <c r="D233" s="85"/>
      <c r="E233" s="48" t="s">
        <v>726</v>
      </c>
      <c r="F233" s="48" t="s">
        <v>77</v>
      </c>
      <c r="G233" s="54">
        <v>1</v>
      </c>
      <c r="H233" s="54">
        <v>78.42</v>
      </c>
      <c r="I233" s="54">
        <f t="shared" si="0"/>
        <v>78.42</v>
      </c>
      <c r="J233" s="87"/>
    </row>
    <row r="234" spans="1:10" x14ac:dyDescent="0.2">
      <c r="A234" s="87"/>
      <c r="B234" s="87"/>
      <c r="C234" s="87"/>
      <c r="D234" s="85"/>
      <c r="E234" s="48" t="s">
        <v>267</v>
      </c>
      <c r="F234" s="48" t="s">
        <v>77</v>
      </c>
      <c r="G234" s="54">
        <v>1</v>
      </c>
      <c r="H234" s="54">
        <v>437.08</v>
      </c>
      <c r="I234" s="54">
        <f t="shared" si="0"/>
        <v>437.08</v>
      </c>
      <c r="J234" s="87"/>
    </row>
    <row r="235" spans="1:10" x14ac:dyDescent="0.2">
      <c r="A235" s="87"/>
      <c r="B235" s="87"/>
      <c r="C235" s="87"/>
      <c r="D235" s="85"/>
      <c r="E235" s="48" t="s">
        <v>727</v>
      </c>
      <c r="F235" s="48" t="s">
        <v>77</v>
      </c>
      <c r="G235" s="54">
        <v>1</v>
      </c>
      <c r="H235" s="54">
        <v>1000</v>
      </c>
      <c r="I235" s="54">
        <f t="shared" si="0"/>
        <v>1000</v>
      </c>
      <c r="J235" s="87"/>
    </row>
    <row r="236" spans="1:10" x14ac:dyDescent="0.2">
      <c r="A236" s="87"/>
      <c r="B236" s="87"/>
      <c r="C236" s="87"/>
      <c r="D236" s="85"/>
      <c r="E236" s="48" t="s">
        <v>719</v>
      </c>
      <c r="F236" s="48" t="s">
        <v>77</v>
      </c>
      <c r="G236" s="54">
        <v>1</v>
      </c>
      <c r="H236" s="54">
        <v>156</v>
      </c>
      <c r="I236" s="54">
        <f t="shared" si="0"/>
        <v>156</v>
      </c>
      <c r="J236" s="87"/>
    </row>
    <row r="237" spans="1:10" x14ac:dyDescent="0.2">
      <c r="A237" s="87"/>
      <c r="B237" s="87"/>
      <c r="C237" s="87"/>
      <c r="D237" s="85"/>
      <c r="E237" s="48" t="s">
        <v>642</v>
      </c>
      <c r="F237" s="48" t="s">
        <v>77</v>
      </c>
      <c r="G237" s="54">
        <v>1</v>
      </c>
      <c r="H237" s="54">
        <v>240.18</v>
      </c>
      <c r="I237" s="54">
        <f t="shared" si="0"/>
        <v>240.18</v>
      </c>
      <c r="J237" s="87"/>
    </row>
    <row r="238" spans="1:10" x14ac:dyDescent="0.2">
      <c r="A238" s="87"/>
      <c r="B238" s="87"/>
      <c r="C238" s="87"/>
      <c r="D238" s="85"/>
      <c r="E238" s="48" t="s">
        <v>245</v>
      </c>
      <c r="F238" s="48" t="s">
        <v>77</v>
      </c>
      <c r="G238" s="54">
        <v>1</v>
      </c>
      <c r="H238" s="54">
        <v>75.98</v>
      </c>
      <c r="I238" s="54">
        <f t="shared" si="0"/>
        <v>75.98</v>
      </c>
      <c r="J238" s="87"/>
    </row>
    <row r="239" spans="1:10" x14ac:dyDescent="0.2">
      <c r="A239" s="87"/>
      <c r="B239" s="87"/>
      <c r="C239" s="87"/>
      <c r="D239" s="85"/>
      <c r="E239" s="48" t="s">
        <v>728</v>
      </c>
      <c r="F239" s="48" t="s">
        <v>77</v>
      </c>
      <c r="G239" s="54">
        <v>2</v>
      </c>
      <c r="H239" s="54">
        <v>57.62</v>
      </c>
      <c r="I239" s="54">
        <f t="shared" si="0"/>
        <v>115.24</v>
      </c>
      <c r="J239" s="87"/>
    </row>
    <row r="240" spans="1:10" x14ac:dyDescent="0.2">
      <c r="A240" s="87"/>
      <c r="B240" s="87"/>
      <c r="C240" s="87"/>
      <c r="D240" s="85"/>
      <c r="E240" s="48" t="s">
        <v>729</v>
      </c>
      <c r="F240" s="48" t="s">
        <v>77</v>
      </c>
      <c r="G240" s="54">
        <v>1</v>
      </c>
      <c r="H240" s="54">
        <v>300.85000000000002</v>
      </c>
      <c r="I240" s="54">
        <f t="shared" si="0"/>
        <v>300.85000000000002</v>
      </c>
      <c r="J240" s="87"/>
    </row>
    <row r="241" spans="1:10" x14ac:dyDescent="0.2">
      <c r="A241" s="87"/>
      <c r="B241" s="87"/>
      <c r="C241" s="87"/>
      <c r="D241" s="85"/>
      <c r="E241" s="48" t="s">
        <v>730</v>
      </c>
      <c r="F241" s="48" t="s">
        <v>77</v>
      </c>
      <c r="G241" s="54">
        <v>1</v>
      </c>
      <c r="H241" s="54">
        <v>100.95</v>
      </c>
      <c r="I241" s="54">
        <f t="shared" si="0"/>
        <v>100.95</v>
      </c>
      <c r="J241" s="87"/>
    </row>
    <row r="242" spans="1:10" x14ac:dyDescent="0.2">
      <c r="A242" s="88"/>
      <c r="B242" s="88"/>
      <c r="C242" s="88"/>
      <c r="D242" s="80"/>
      <c r="E242" s="48" t="s">
        <v>661</v>
      </c>
      <c r="F242" s="48" t="s">
        <v>77</v>
      </c>
      <c r="G242" s="54">
        <v>3</v>
      </c>
      <c r="H242" s="54">
        <v>22.45</v>
      </c>
      <c r="I242" s="54">
        <f t="shared" si="0"/>
        <v>67.349999999999994</v>
      </c>
      <c r="J242" s="88"/>
    </row>
    <row r="243" spans="1:10" x14ac:dyDescent="0.2">
      <c r="A243" s="86">
        <v>53</v>
      </c>
      <c r="B243" s="86" t="s">
        <v>732</v>
      </c>
      <c r="C243" s="86" t="s">
        <v>733</v>
      </c>
      <c r="D243" s="79">
        <v>45981</v>
      </c>
      <c r="E243" s="48" t="s">
        <v>734</v>
      </c>
      <c r="F243" s="48" t="s">
        <v>77</v>
      </c>
      <c r="G243" s="54">
        <v>30</v>
      </c>
      <c r="H243" s="54">
        <v>80</v>
      </c>
      <c r="I243" s="54">
        <f t="shared" si="0"/>
        <v>2400</v>
      </c>
      <c r="J243" s="86" t="s">
        <v>23</v>
      </c>
    </row>
    <row r="244" spans="1:10" x14ac:dyDescent="0.2">
      <c r="A244" s="87"/>
      <c r="B244" s="87"/>
      <c r="C244" s="87"/>
      <c r="D244" s="85"/>
      <c r="E244" s="48" t="s">
        <v>734</v>
      </c>
      <c r="F244" s="48" t="s">
        <v>77</v>
      </c>
      <c r="G244" s="54">
        <v>10</v>
      </c>
      <c r="H244" s="54">
        <v>120</v>
      </c>
      <c r="I244" s="54">
        <f t="shared" si="0"/>
        <v>1200</v>
      </c>
      <c r="J244" s="87"/>
    </row>
    <row r="245" spans="1:10" x14ac:dyDescent="0.2">
      <c r="A245" s="87"/>
      <c r="B245" s="87"/>
      <c r="C245" s="87"/>
      <c r="D245" s="85"/>
      <c r="E245" s="48" t="s">
        <v>734</v>
      </c>
      <c r="F245" s="48" t="s">
        <v>77</v>
      </c>
      <c r="G245" s="54">
        <v>6</v>
      </c>
      <c r="H245" s="54">
        <v>65</v>
      </c>
      <c r="I245" s="54">
        <f t="shared" si="0"/>
        <v>390</v>
      </c>
      <c r="J245" s="87"/>
    </row>
    <row r="246" spans="1:10" x14ac:dyDescent="0.2">
      <c r="A246" s="88"/>
      <c r="B246" s="88"/>
      <c r="C246" s="88"/>
      <c r="D246" s="80"/>
      <c r="E246" s="48" t="s">
        <v>734</v>
      </c>
      <c r="F246" s="48" t="s">
        <v>77</v>
      </c>
      <c r="G246" s="54">
        <v>6</v>
      </c>
      <c r="H246" s="54">
        <v>60</v>
      </c>
      <c r="I246" s="54">
        <f t="shared" si="0"/>
        <v>360</v>
      </c>
      <c r="J246" s="88"/>
    </row>
    <row r="247" spans="1:10" x14ac:dyDescent="0.2">
      <c r="A247" s="48">
        <v>54</v>
      </c>
      <c r="B247" s="59" t="s">
        <v>87</v>
      </c>
      <c r="C247" s="48" t="s">
        <v>735</v>
      </c>
      <c r="D247" s="55">
        <v>45981</v>
      </c>
      <c r="E247" s="48" t="s">
        <v>181</v>
      </c>
      <c r="F247" s="48" t="s">
        <v>67</v>
      </c>
      <c r="G247" s="54">
        <v>21</v>
      </c>
      <c r="H247" s="54">
        <v>430.02</v>
      </c>
      <c r="I247" s="54">
        <f t="shared" si="0"/>
        <v>9030.42</v>
      </c>
      <c r="J247" s="48" t="s">
        <v>23</v>
      </c>
    </row>
    <row r="248" spans="1:10" x14ac:dyDescent="0.2">
      <c r="A248" s="86">
        <v>55</v>
      </c>
      <c r="B248" s="65" t="s">
        <v>74</v>
      </c>
      <c r="C248" s="86" t="s">
        <v>736</v>
      </c>
      <c r="D248" s="79">
        <v>45985</v>
      </c>
      <c r="E248" s="48" t="s">
        <v>242</v>
      </c>
      <c r="F248" s="48" t="s">
        <v>67</v>
      </c>
      <c r="G248" s="54">
        <v>0.8</v>
      </c>
      <c r="H248" s="54">
        <v>350</v>
      </c>
      <c r="I248" s="54">
        <f t="shared" si="0"/>
        <v>280</v>
      </c>
      <c r="J248" s="86" t="s">
        <v>23</v>
      </c>
    </row>
    <row r="249" spans="1:10" x14ac:dyDescent="0.2">
      <c r="A249" s="87"/>
      <c r="B249" s="67"/>
      <c r="C249" s="87"/>
      <c r="D249" s="85"/>
      <c r="E249" s="48" t="s">
        <v>217</v>
      </c>
      <c r="F249" s="48" t="s">
        <v>67</v>
      </c>
      <c r="G249" s="54">
        <v>0.8</v>
      </c>
      <c r="H249" s="54">
        <v>300</v>
      </c>
      <c r="I249" s="54">
        <f t="shared" si="0"/>
        <v>240</v>
      </c>
      <c r="J249" s="87"/>
    </row>
    <row r="250" spans="1:10" x14ac:dyDescent="0.2">
      <c r="A250" s="87"/>
      <c r="B250" s="67"/>
      <c r="C250" s="87"/>
      <c r="D250" s="85"/>
      <c r="E250" s="48" t="s">
        <v>228</v>
      </c>
      <c r="F250" s="48" t="s">
        <v>67</v>
      </c>
      <c r="G250" s="54">
        <v>0.6</v>
      </c>
      <c r="H250" s="54">
        <v>1000</v>
      </c>
      <c r="I250" s="54">
        <f t="shared" si="0"/>
        <v>600</v>
      </c>
      <c r="J250" s="87"/>
    </row>
    <row r="251" spans="1:10" x14ac:dyDescent="0.2">
      <c r="A251" s="87"/>
      <c r="B251" s="67"/>
      <c r="C251" s="87"/>
      <c r="D251" s="85"/>
      <c r="E251" s="48" t="s">
        <v>214</v>
      </c>
      <c r="F251" s="48" t="s">
        <v>67</v>
      </c>
      <c r="G251" s="54">
        <v>0.9</v>
      </c>
      <c r="H251" s="54">
        <v>1000</v>
      </c>
      <c r="I251" s="54">
        <f t="shared" si="0"/>
        <v>900</v>
      </c>
      <c r="J251" s="87"/>
    </row>
    <row r="252" spans="1:10" x14ac:dyDescent="0.2">
      <c r="A252" s="88"/>
      <c r="B252" s="66"/>
      <c r="C252" s="88"/>
      <c r="D252" s="80"/>
      <c r="E252" s="48" t="s">
        <v>570</v>
      </c>
      <c r="F252" s="48" t="s">
        <v>67</v>
      </c>
      <c r="G252" s="54">
        <v>0.72</v>
      </c>
      <c r="H252" s="54">
        <v>500</v>
      </c>
      <c r="I252" s="54">
        <f t="shared" si="0"/>
        <v>360</v>
      </c>
      <c r="J252" s="88"/>
    </row>
    <row r="253" spans="1:10" x14ac:dyDescent="0.2">
      <c r="A253" s="48">
        <v>56</v>
      </c>
      <c r="B253" s="59" t="s">
        <v>74</v>
      </c>
      <c r="C253" s="48" t="s">
        <v>737</v>
      </c>
      <c r="D253" s="55">
        <v>45985</v>
      </c>
      <c r="E253" s="48" t="s">
        <v>308</v>
      </c>
      <c r="F253" s="48" t="s">
        <v>67</v>
      </c>
      <c r="G253" s="54">
        <v>162</v>
      </c>
      <c r="H253" s="54">
        <v>83</v>
      </c>
      <c r="I253" s="54">
        <f t="shared" si="0"/>
        <v>13446</v>
      </c>
      <c r="J253" s="48" t="s">
        <v>23</v>
      </c>
    </row>
    <row r="254" spans="1:10" x14ac:dyDescent="0.2">
      <c r="A254" s="48">
        <v>57</v>
      </c>
      <c r="B254" s="59" t="s">
        <v>74</v>
      </c>
      <c r="C254" s="48" t="s">
        <v>738</v>
      </c>
      <c r="D254" s="55">
        <v>45985</v>
      </c>
      <c r="E254" s="48" t="s">
        <v>210</v>
      </c>
      <c r="F254" s="48" t="s">
        <v>67</v>
      </c>
      <c r="G254" s="54">
        <v>5</v>
      </c>
      <c r="H254" s="54">
        <v>100</v>
      </c>
      <c r="I254" s="54">
        <f t="shared" si="0"/>
        <v>500</v>
      </c>
      <c r="J254" s="48" t="s">
        <v>23</v>
      </c>
    </row>
    <row r="255" spans="1:10" x14ac:dyDescent="0.2">
      <c r="A255" s="48">
        <v>58</v>
      </c>
      <c r="B255" s="59" t="s">
        <v>74</v>
      </c>
      <c r="C255" s="48" t="s">
        <v>739</v>
      </c>
      <c r="D255" s="55">
        <v>45985</v>
      </c>
      <c r="E255" s="48" t="s">
        <v>308</v>
      </c>
      <c r="F255" s="48" t="s">
        <v>67</v>
      </c>
      <c r="G255" s="54">
        <v>72</v>
      </c>
      <c r="H255" s="54">
        <v>83</v>
      </c>
      <c r="I255" s="54">
        <f t="shared" si="0"/>
        <v>5976</v>
      </c>
      <c r="J255" s="48" t="s">
        <v>23</v>
      </c>
    </row>
    <row r="256" spans="1:10" x14ac:dyDescent="0.2">
      <c r="A256" s="48">
        <v>59</v>
      </c>
      <c r="B256" s="59" t="s">
        <v>74</v>
      </c>
      <c r="C256" s="48" t="s">
        <v>740</v>
      </c>
      <c r="D256" s="55">
        <v>45985</v>
      </c>
      <c r="E256" s="48" t="s">
        <v>210</v>
      </c>
      <c r="F256" s="48" t="s">
        <v>67</v>
      </c>
      <c r="G256" s="54">
        <v>2</v>
      </c>
      <c r="H256" s="54">
        <v>100</v>
      </c>
      <c r="I256" s="54">
        <f t="shared" si="0"/>
        <v>200</v>
      </c>
      <c r="J256" s="48" t="s">
        <v>23</v>
      </c>
    </row>
    <row r="257" spans="1:10" x14ac:dyDescent="0.2">
      <c r="A257" s="48">
        <v>60</v>
      </c>
      <c r="B257" s="59" t="s">
        <v>30</v>
      </c>
      <c r="C257" s="48" t="s">
        <v>741</v>
      </c>
      <c r="D257" s="55">
        <v>45985</v>
      </c>
      <c r="E257" s="48" t="s">
        <v>33</v>
      </c>
      <c r="F257" s="48" t="s">
        <v>743</v>
      </c>
      <c r="G257" s="54">
        <v>159.97749999999999</v>
      </c>
      <c r="H257" s="54">
        <v>35.630000000000003</v>
      </c>
      <c r="I257" s="54">
        <f t="shared" si="0"/>
        <v>5699.9983250000005</v>
      </c>
      <c r="J257" s="48" t="s">
        <v>23</v>
      </c>
    </row>
    <row r="258" spans="1:10" x14ac:dyDescent="0.2">
      <c r="A258" s="48">
        <v>61</v>
      </c>
      <c r="B258" s="59" t="s">
        <v>74</v>
      </c>
      <c r="C258" s="48" t="s">
        <v>742</v>
      </c>
      <c r="D258" s="55">
        <v>45985</v>
      </c>
      <c r="E258" s="48" t="s">
        <v>564</v>
      </c>
      <c r="F258" s="48" t="s">
        <v>67</v>
      </c>
      <c r="G258" s="54">
        <v>90</v>
      </c>
      <c r="H258" s="54">
        <v>95</v>
      </c>
      <c r="I258" s="54">
        <f t="shared" si="0"/>
        <v>8550</v>
      </c>
      <c r="J258" s="63" t="s">
        <v>23</v>
      </c>
    </row>
    <row r="259" spans="1:10" x14ac:dyDescent="0.2">
      <c r="A259" s="65">
        <v>62</v>
      </c>
      <c r="B259" s="65" t="s">
        <v>526</v>
      </c>
      <c r="C259" s="65" t="s">
        <v>750</v>
      </c>
      <c r="D259" s="68">
        <v>45992</v>
      </c>
      <c r="E259" s="62" t="s">
        <v>52</v>
      </c>
      <c r="F259" s="62" t="s">
        <v>67</v>
      </c>
      <c r="G259" s="10">
        <v>50</v>
      </c>
      <c r="H259" s="10">
        <v>9</v>
      </c>
      <c r="I259" s="10">
        <f t="shared" si="0"/>
        <v>450</v>
      </c>
      <c r="J259" s="65" t="s">
        <v>23</v>
      </c>
    </row>
    <row r="260" spans="1:10" x14ac:dyDescent="0.2">
      <c r="A260" s="67"/>
      <c r="B260" s="67"/>
      <c r="C260" s="67"/>
      <c r="D260" s="69"/>
      <c r="E260" s="62" t="s">
        <v>56</v>
      </c>
      <c r="F260" s="62" t="s">
        <v>67</v>
      </c>
      <c r="G260" s="10">
        <v>130</v>
      </c>
      <c r="H260" s="10">
        <v>12</v>
      </c>
      <c r="I260" s="10">
        <f t="shared" si="0"/>
        <v>1560</v>
      </c>
      <c r="J260" s="67"/>
    </row>
    <row r="261" spans="1:10" x14ac:dyDescent="0.2">
      <c r="A261" s="67"/>
      <c r="B261" s="67"/>
      <c r="C261" s="67"/>
      <c r="D261" s="69"/>
      <c r="E261" s="62" t="s">
        <v>57</v>
      </c>
      <c r="F261" s="62" t="s">
        <v>67</v>
      </c>
      <c r="G261" s="10">
        <v>1</v>
      </c>
      <c r="H261" s="10">
        <v>140</v>
      </c>
      <c r="I261" s="10">
        <f t="shared" ref="I261:I263" si="3">SUM(G261*H261)</f>
        <v>140</v>
      </c>
      <c r="J261" s="67"/>
    </row>
    <row r="262" spans="1:10" x14ac:dyDescent="0.2">
      <c r="A262" s="67"/>
      <c r="B262" s="67"/>
      <c r="C262" s="67"/>
      <c r="D262" s="69"/>
      <c r="E262" s="62" t="s">
        <v>202</v>
      </c>
      <c r="F262" s="62" t="s">
        <v>67</v>
      </c>
      <c r="G262" s="10">
        <v>5</v>
      </c>
      <c r="H262" s="10">
        <v>204</v>
      </c>
      <c r="I262" s="10">
        <f t="shared" si="3"/>
        <v>1020</v>
      </c>
      <c r="J262" s="67"/>
    </row>
    <row r="263" spans="1:10" x14ac:dyDescent="0.2">
      <c r="A263" s="67"/>
      <c r="B263" s="67"/>
      <c r="C263" s="67"/>
      <c r="D263" s="69"/>
      <c r="E263" s="62" t="s">
        <v>62</v>
      </c>
      <c r="F263" s="62" t="s">
        <v>67</v>
      </c>
      <c r="G263" s="10">
        <v>1</v>
      </c>
      <c r="H263" s="10">
        <v>160</v>
      </c>
      <c r="I263" s="10">
        <f t="shared" si="3"/>
        <v>160</v>
      </c>
      <c r="J263" s="67"/>
    </row>
    <row r="264" spans="1:10" x14ac:dyDescent="0.2">
      <c r="A264" s="66"/>
      <c r="B264" s="66"/>
      <c r="C264" s="66"/>
      <c r="D264" s="70"/>
      <c r="E264" s="62" t="s">
        <v>64</v>
      </c>
      <c r="F264" s="62" t="s">
        <v>67</v>
      </c>
      <c r="G264" s="10">
        <v>70</v>
      </c>
      <c r="H264" s="10">
        <v>10</v>
      </c>
      <c r="I264" s="10">
        <f t="shared" si="0"/>
        <v>700</v>
      </c>
      <c r="J264" s="66"/>
    </row>
    <row r="265" spans="1:10" x14ac:dyDescent="0.2">
      <c r="A265" s="65">
        <v>63</v>
      </c>
      <c r="B265" s="65" t="s">
        <v>526</v>
      </c>
      <c r="C265" s="65" t="s">
        <v>751</v>
      </c>
      <c r="D265" s="68">
        <v>45995</v>
      </c>
      <c r="E265" s="62" t="s">
        <v>52</v>
      </c>
      <c r="F265" s="62" t="s">
        <v>67</v>
      </c>
      <c r="G265" s="10">
        <v>20</v>
      </c>
      <c r="H265" s="10">
        <v>9</v>
      </c>
      <c r="I265" s="10">
        <f t="shared" ref="I265:I268" si="4">SUM(G265*H265)</f>
        <v>180</v>
      </c>
      <c r="J265" s="64" t="s">
        <v>23</v>
      </c>
    </row>
    <row r="266" spans="1:10" x14ac:dyDescent="0.2">
      <c r="A266" s="67"/>
      <c r="B266" s="67"/>
      <c r="C266" s="67"/>
      <c r="D266" s="69"/>
      <c r="E266" s="62" t="s">
        <v>53</v>
      </c>
      <c r="F266" s="62" t="s">
        <v>67</v>
      </c>
      <c r="G266" s="10">
        <v>2</v>
      </c>
      <c r="H266" s="10">
        <v>32</v>
      </c>
      <c r="I266" s="10">
        <f t="shared" si="4"/>
        <v>64</v>
      </c>
      <c r="J266" s="64" t="s">
        <v>23</v>
      </c>
    </row>
    <row r="267" spans="1:10" x14ac:dyDescent="0.2">
      <c r="A267" s="67"/>
      <c r="B267" s="67"/>
      <c r="C267" s="67"/>
      <c r="D267" s="69"/>
      <c r="E267" s="62" t="s">
        <v>60</v>
      </c>
      <c r="F267" s="62" t="s">
        <v>67</v>
      </c>
      <c r="G267" s="10">
        <v>1</v>
      </c>
      <c r="H267" s="10">
        <v>110</v>
      </c>
      <c r="I267" s="10">
        <f t="shared" si="4"/>
        <v>110</v>
      </c>
      <c r="J267" s="64" t="s">
        <v>23</v>
      </c>
    </row>
    <row r="268" spans="1:10" x14ac:dyDescent="0.2">
      <c r="A268" s="67"/>
      <c r="B268" s="67"/>
      <c r="C268" s="67"/>
      <c r="D268" s="69"/>
      <c r="E268" s="62" t="s">
        <v>801</v>
      </c>
      <c r="F268" s="62" t="s">
        <v>67</v>
      </c>
      <c r="G268" s="10">
        <v>1</v>
      </c>
      <c r="H268" s="10">
        <v>100</v>
      </c>
      <c r="I268" s="10">
        <f t="shared" si="4"/>
        <v>100</v>
      </c>
      <c r="J268" s="64" t="s">
        <v>23</v>
      </c>
    </row>
    <row r="269" spans="1:10" x14ac:dyDescent="0.2">
      <c r="A269" s="66"/>
      <c r="B269" s="66"/>
      <c r="C269" s="66"/>
      <c r="D269" s="70"/>
      <c r="E269" s="62" t="s">
        <v>64</v>
      </c>
      <c r="F269" s="62" t="s">
        <v>67</v>
      </c>
      <c r="G269" s="10">
        <v>5</v>
      </c>
      <c r="H269" s="10">
        <v>10</v>
      </c>
      <c r="I269" s="10">
        <f t="shared" si="0"/>
        <v>50</v>
      </c>
      <c r="J269" s="62" t="s">
        <v>23</v>
      </c>
    </row>
    <row r="270" spans="1:10" x14ac:dyDescent="0.2">
      <c r="A270" s="62">
        <v>64</v>
      </c>
      <c r="B270" s="62" t="s">
        <v>530</v>
      </c>
      <c r="C270" s="62" t="s">
        <v>752</v>
      </c>
      <c r="D270" s="61">
        <v>45995</v>
      </c>
      <c r="E270" s="62" t="s">
        <v>802</v>
      </c>
      <c r="F270" s="62" t="s">
        <v>77</v>
      </c>
      <c r="G270" s="10">
        <v>100</v>
      </c>
      <c r="H270" s="10">
        <v>46</v>
      </c>
      <c r="I270" s="10">
        <f t="shared" si="0"/>
        <v>4600</v>
      </c>
      <c r="J270" s="62" t="s">
        <v>23</v>
      </c>
    </row>
    <row r="271" spans="1:10" ht="25.5" x14ac:dyDescent="0.2">
      <c r="A271" s="62">
        <v>65</v>
      </c>
      <c r="B271" s="62" t="s">
        <v>748</v>
      </c>
      <c r="C271" s="62" t="s">
        <v>753</v>
      </c>
      <c r="D271" s="61">
        <v>45996</v>
      </c>
      <c r="E271" s="62" t="s">
        <v>803</v>
      </c>
      <c r="F271" s="62" t="s">
        <v>77</v>
      </c>
      <c r="G271" s="10">
        <v>1</v>
      </c>
      <c r="H271" s="10">
        <v>1440</v>
      </c>
      <c r="I271" s="10">
        <f t="shared" si="0"/>
        <v>1440</v>
      </c>
      <c r="J271" s="62" t="s">
        <v>23</v>
      </c>
    </row>
    <row r="272" spans="1:10" ht="25.5" x14ac:dyDescent="0.2">
      <c r="A272" s="65">
        <v>66</v>
      </c>
      <c r="B272" s="65" t="s">
        <v>749</v>
      </c>
      <c r="C272" s="65" t="s">
        <v>754</v>
      </c>
      <c r="D272" s="68">
        <v>45996</v>
      </c>
      <c r="E272" s="62" t="s">
        <v>643</v>
      </c>
      <c r="F272" s="62" t="s">
        <v>77</v>
      </c>
      <c r="G272" s="10">
        <v>2</v>
      </c>
      <c r="H272" s="10">
        <v>850</v>
      </c>
      <c r="I272" s="10">
        <f t="shared" ref="I272" si="5">SUM(G272*H272)</f>
        <v>1700</v>
      </c>
      <c r="J272" s="64" t="s">
        <v>23</v>
      </c>
    </row>
    <row r="273" spans="1:10" ht="25.5" customHeight="1" x14ac:dyDescent="0.2">
      <c r="A273" s="66"/>
      <c r="B273" s="66"/>
      <c r="C273" s="66"/>
      <c r="D273" s="70"/>
      <c r="E273" s="62" t="s">
        <v>804</v>
      </c>
      <c r="F273" s="62"/>
      <c r="G273" s="10">
        <v>1</v>
      </c>
      <c r="H273" s="10">
        <v>850</v>
      </c>
      <c r="I273" s="10">
        <f t="shared" si="0"/>
        <v>850</v>
      </c>
      <c r="J273" s="62" t="s">
        <v>23</v>
      </c>
    </row>
    <row r="274" spans="1:10" x14ac:dyDescent="0.2">
      <c r="A274" s="62">
        <v>67</v>
      </c>
      <c r="B274" s="62" t="s">
        <v>74</v>
      </c>
      <c r="C274" s="62" t="s">
        <v>755</v>
      </c>
      <c r="D274" s="61">
        <v>45996</v>
      </c>
      <c r="E274" s="62" t="s">
        <v>76</v>
      </c>
      <c r="F274" s="62" t="s">
        <v>77</v>
      </c>
      <c r="G274" s="10">
        <v>1440</v>
      </c>
      <c r="H274" s="10">
        <v>7.5</v>
      </c>
      <c r="I274" s="10">
        <f t="shared" si="0"/>
        <v>10800</v>
      </c>
      <c r="J274" s="62" t="s">
        <v>23</v>
      </c>
    </row>
    <row r="275" spans="1:10" x14ac:dyDescent="0.2">
      <c r="A275" s="65">
        <v>68</v>
      </c>
      <c r="B275" s="65" t="s">
        <v>523</v>
      </c>
      <c r="C275" s="65" t="s">
        <v>756</v>
      </c>
      <c r="D275" s="68">
        <v>46000</v>
      </c>
      <c r="E275" s="62" t="s">
        <v>805</v>
      </c>
      <c r="F275" s="62" t="s">
        <v>77</v>
      </c>
      <c r="G275" s="10">
        <v>100</v>
      </c>
      <c r="H275" s="10">
        <v>8</v>
      </c>
      <c r="I275" s="10">
        <f t="shared" ref="I275:I285" si="6">SUM(G275*H275)</f>
        <v>800</v>
      </c>
      <c r="J275" s="65"/>
    </row>
    <row r="276" spans="1:10" x14ac:dyDescent="0.2">
      <c r="A276" s="67"/>
      <c r="B276" s="67"/>
      <c r="C276" s="67"/>
      <c r="D276" s="69"/>
      <c r="E276" s="62" t="s">
        <v>806</v>
      </c>
      <c r="F276" s="62" t="s">
        <v>813</v>
      </c>
      <c r="G276" s="10">
        <v>3</v>
      </c>
      <c r="H276" s="10">
        <v>110</v>
      </c>
      <c r="I276" s="10">
        <f t="shared" si="6"/>
        <v>330</v>
      </c>
      <c r="J276" s="67"/>
    </row>
    <row r="277" spans="1:10" x14ac:dyDescent="0.2">
      <c r="A277" s="67"/>
      <c r="B277" s="67"/>
      <c r="C277" s="67"/>
      <c r="D277" s="69"/>
      <c r="E277" s="62" t="s">
        <v>807</v>
      </c>
      <c r="F277" s="62" t="s">
        <v>77</v>
      </c>
      <c r="G277" s="10">
        <v>3</v>
      </c>
      <c r="H277" s="10">
        <v>84</v>
      </c>
      <c r="I277" s="10">
        <f t="shared" si="6"/>
        <v>252</v>
      </c>
      <c r="J277" s="67"/>
    </row>
    <row r="278" spans="1:10" x14ac:dyDescent="0.2">
      <c r="A278" s="67"/>
      <c r="B278" s="67"/>
      <c r="C278" s="67"/>
      <c r="D278" s="69"/>
      <c r="E278" s="62" t="s">
        <v>808</v>
      </c>
      <c r="F278" s="62" t="s">
        <v>77</v>
      </c>
      <c r="G278" s="10">
        <v>6</v>
      </c>
      <c r="H278" s="10">
        <v>32</v>
      </c>
      <c r="I278" s="10">
        <f t="shared" si="6"/>
        <v>192</v>
      </c>
      <c r="J278" s="67"/>
    </row>
    <row r="279" spans="1:10" x14ac:dyDescent="0.2">
      <c r="A279" s="67"/>
      <c r="B279" s="67"/>
      <c r="C279" s="67"/>
      <c r="D279" s="69"/>
      <c r="E279" s="62" t="s">
        <v>809</v>
      </c>
      <c r="F279" s="62" t="s">
        <v>77</v>
      </c>
      <c r="G279" s="10">
        <v>3</v>
      </c>
      <c r="H279" s="10">
        <v>18</v>
      </c>
      <c r="I279" s="10">
        <f t="shared" si="6"/>
        <v>54</v>
      </c>
      <c r="J279" s="67"/>
    </row>
    <row r="280" spans="1:10" x14ac:dyDescent="0.2">
      <c r="A280" s="67"/>
      <c r="B280" s="67"/>
      <c r="C280" s="67"/>
      <c r="D280" s="69"/>
      <c r="E280" s="62" t="s">
        <v>809</v>
      </c>
      <c r="F280" s="62" t="s">
        <v>77</v>
      </c>
      <c r="G280" s="10">
        <v>1</v>
      </c>
      <c r="H280" s="10">
        <v>61.62</v>
      </c>
      <c r="I280" s="10">
        <f t="shared" si="6"/>
        <v>61.62</v>
      </c>
      <c r="J280" s="67"/>
    </row>
    <row r="281" spans="1:10" x14ac:dyDescent="0.2">
      <c r="A281" s="67"/>
      <c r="B281" s="67"/>
      <c r="C281" s="67"/>
      <c r="D281" s="69"/>
      <c r="E281" s="62" t="s">
        <v>810</v>
      </c>
      <c r="F281" s="62" t="s">
        <v>813</v>
      </c>
      <c r="G281" s="10">
        <v>3</v>
      </c>
      <c r="H281" s="10">
        <v>32</v>
      </c>
      <c r="I281" s="10">
        <f t="shared" si="6"/>
        <v>96</v>
      </c>
      <c r="J281" s="67"/>
    </row>
    <row r="282" spans="1:10" x14ac:dyDescent="0.2">
      <c r="A282" s="67"/>
      <c r="B282" s="67"/>
      <c r="C282" s="67"/>
      <c r="D282" s="69"/>
      <c r="E282" s="62" t="s">
        <v>810</v>
      </c>
      <c r="F282" s="62" t="s">
        <v>813</v>
      </c>
      <c r="G282" s="10">
        <v>15</v>
      </c>
      <c r="H282" s="10">
        <v>8</v>
      </c>
      <c r="I282" s="10">
        <f t="shared" si="6"/>
        <v>120</v>
      </c>
      <c r="J282" s="67"/>
    </row>
    <row r="283" spans="1:10" x14ac:dyDescent="0.2">
      <c r="A283" s="67"/>
      <c r="B283" s="67"/>
      <c r="C283" s="67"/>
      <c r="D283" s="69"/>
      <c r="E283" s="62" t="s">
        <v>811</v>
      </c>
      <c r="F283" s="62" t="s">
        <v>77</v>
      </c>
      <c r="G283" s="10">
        <v>2</v>
      </c>
      <c r="H283" s="10">
        <v>42</v>
      </c>
      <c r="I283" s="10">
        <f t="shared" si="6"/>
        <v>84</v>
      </c>
      <c r="J283" s="67"/>
    </row>
    <row r="284" spans="1:10" x14ac:dyDescent="0.2">
      <c r="A284" s="67"/>
      <c r="B284" s="67"/>
      <c r="C284" s="67"/>
      <c r="D284" s="69"/>
      <c r="E284" s="62" t="s">
        <v>814</v>
      </c>
      <c r="F284" s="62" t="s">
        <v>77</v>
      </c>
      <c r="G284" s="10">
        <v>1</v>
      </c>
      <c r="H284" s="10">
        <v>56</v>
      </c>
      <c r="I284" s="10">
        <f t="shared" si="6"/>
        <v>56</v>
      </c>
      <c r="J284" s="67"/>
    </row>
    <row r="285" spans="1:10" x14ac:dyDescent="0.2">
      <c r="A285" s="67"/>
      <c r="B285" s="67"/>
      <c r="C285" s="67"/>
      <c r="D285" s="69"/>
      <c r="E285" s="62" t="s">
        <v>812</v>
      </c>
      <c r="F285" s="62" t="s">
        <v>813</v>
      </c>
      <c r="G285" s="10">
        <v>50</v>
      </c>
      <c r="H285" s="10">
        <v>180</v>
      </c>
      <c r="I285" s="10">
        <f t="shared" si="6"/>
        <v>9000</v>
      </c>
      <c r="J285" s="66"/>
    </row>
    <row r="286" spans="1:10" x14ac:dyDescent="0.2">
      <c r="A286" s="65">
        <v>69</v>
      </c>
      <c r="B286" s="65" t="s">
        <v>74</v>
      </c>
      <c r="C286" s="65" t="s">
        <v>757</v>
      </c>
      <c r="D286" s="68">
        <v>46000</v>
      </c>
      <c r="E286" s="62" t="s">
        <v>796</v>
      </c>
      <c r="F286" s="62" t="s">
        <v>67</v>
      </c>
      <c r="G286" s="10">
        <v>75</v>
      </c>
      <c r="H286" s="10">
        <v>135</v>
      </c>
      <c r="I286" s="10">
        <f>SUM(G286*H286)</f>
        <v>10125</v>
      </c>
      <c r="J286" s="65" t="s">
        <v>23</v>
      </c>
    </row>
    <row r="287" spans="1:10" x14ac:dyDescent="0.2">
      <c r="A287" s="66"/>
      <c r="B287" s="66"/>
      <c r="C287" s="66"/>
      <c r="D287" s="70"/>
      <c r="E287" s="62" t="s">
        <v>797</v>
      </c>
      <c r="F287" s="62" t="s">
        <v>67</v>
      </c>
      <c r="G287" s="10">
        <v>75</v>
      </c>
      <c r="H287" s="10">
        <v>170</v>
      </c>
      <c r="I287" s="10">
        <f t="shared" si="0"/>
        <v>12750</v>
      </c>
      <c r="J287" s="66"/>
    </row>
    <row r="288" spans="1:10" ht="25.5" x14ac:dyDescent="0.2">
      <c r="A288" s="62">
        <v>70</v>
      </c>
      <c r="B288" s="62" t="s">
        <v>74</v>
      </c>
      <c r="C288" s="62" t="s">
        <v>758</v>
      </c>
      <c r="D288" s="61">
        <v>46000</v>
      </c>
      <c r="E288" s="62" t="s">
        <v>190</v>
      </c>
      <c r="F288" s="62" t="s">
        <v>67</v>
      </c>
      <c r="G288" s="10">
        <v>13.4</v>
      </c>
      <c r="H288" s="10">
        <v>65</v>
      </c>
      <c r="I288" s="10">
        <f t="shared" ref="I288:I296" si="7">SUM(G288*H288)</f>
        <v>871</v>
      </c>
      <c r="J288" s="62" t="s">
        <v>169</v>
      </c>
    </row>
    <row r="289" spans="1:10" x14ac:dyDescent="0.2">
      <c r="A289" s="65">
        <v>71</v>
      </c>
      <c r="B289" s="65" t="s">
        <v>74</v>
      </c>
      <c r="C289" s="65" t="s">
        <v>759</v>
      </c>
      <c r="D289" s="68">
        <v>46001</v>
      </c>
      <c r="E289" s="62" t="s">
        <v>815</v>
      </c>
      <c r="F289" s="62" t="s">
        <v>67</v>
      </c>
      <c r="G289" s="10">
        <v>42</v>
      </c>
      <c r="H289" s="10">
        <v>145</v>
      </c>
      <c r="I289" s="10">
        <f t="shared" si="7"/>
        <v>6090</v>
      </c>
      <c r="J289" s="65" t="s">
        <v>23</v>
      </c>
    </row>
    <row r="290" spans="1:10" x14ac:dyDescent="0.2">
      <c r="A290" s="67"/>
      <c r="B290" s="67"/>
      <c r="C290" s="67"/>
      <c r="D290" s="69"/>
      <c r="E290" s="62" t="s">
        <v>816</v>
      </c>
      <c r="F290" s="62" t="s">
        <v>67</v>
      </c>
      <c r="G290" s="10">
        <v>50</v>
      </c>
      <c r="H290" s="10">
        <v>130</v>
      </c>
      <c r="I290" s="10">
        <f t="shared" si="7"/>
        <v>6500</v>
      </c>
      <c r="J290" s="67"/>
    </row>
    <row r="291" spans="1:10" x14ac:dyDescent="0.2">
      <c r="A291" s="67"/>
      <c r="B291" s="67"/>
      <c r="C291" s="67"/>
      <c r="D291" s="69"/>
      <c r="E291" s="62" t="s">
        <v>192</v>
      </c>
      <c r="F291" s="62" t="s">
        <v>67</v>
      </c>
      <c r="G291" s="10">
        <v>92</v>
      </c>
      <c r="H291" s="10">
        <v>150</v>
      </c>
      <c r="I291" s="10">
        <f t="shared" si="7"/>
        <v>13800</v>
      </c>
      <c r="J291" s="67"/>
    </row>
    <row r="292" spans="1:10" x14ac:dyDescent="0.2">
      <c r="A292" s="67"/>
      <c r="B292" s="67"/>
      <c r="C292" s="67"/>
      <c r="D292" s="69"/>
      <c r="E292" s="62" t="s">
        <v>193</v>
      </c>
      <c r="F292" s="62" t="s">
        <v>67</v>
      </c>
      <c r="G292" s="10">
        <v>5</v>
      </c>
      <c r="H292" s="10">
        <v>250</v>
      </c>
      <c r="I292" s="10">
        <f t="shared" si="7"/>
        <v>1250</v>
      </c>
      <c r="J292" s="67"/>
    </row>
    <row r="293" spans="1:10" x14ac:dyDescent="0.2">
      <c r="A293" s="67"/>
      <c r="B293" s="67"/>
      <c r="C293" s="67"/>
      <c r="D293" s="69"/>
      <c r="E293" s="62" t="s">
        <v>234</v>
      </c>
      <c r="F293" s="62" t="s">
        <v>67</v>
      </c>
      <c r="G293" s="10">
        <v>15</v>
      </c>
      <c r="H293" s="10">
        <v>350</v>
      </c>
      <c r="I293" s="10">
        <f t="shared" si="7"/>
        <v>5250</v>
      </c>
      <c r="J293" s="67"/>
    </row>
    <row r="294" spans="1:10" x14ac:dyDescent="0.2">
      <c r="A294" s="67"/>
      <c r="B294" s="67"/>
      <c r="C294" s="67"/>
      <c r="D294" s="69"/>
      <c r="E294" s="62" t="s">
        <v>179</v>
      </c>
      <c r="F294" s="62" t="s">
        <v>67</v>
      </c>
      <c r="G294" s="10">
        <v>20</v>
      </c>
      <c r="H294" s="10">
        <v>80</v>
      </c>
      <c r="I294" s="10">
        <f t="shared" si="7"/>
        <v>1600</v>
      </c>
      <c r="J294" s="67"/>
    </row>
    <row r="295" spans="1:10" x14ac:dyDescent="0.2">
      <c r="A295" s="66"/>
      <c r="B295" s="66"/>
      <c r="C295" s="66"/>
      <c r="D295" s="70"/>
      <c r="E295" s="62" t="s">
        <v>176</v>
      </c>
      <c r="F295" s="62" t="s">
        <v>67</v>
      </c>
      <c r="G295" s="10">
        <v>21</v>
      </c>
      <c r="H295" s="10">
        <v>100</v>
      </c>
      <c r="I295" s="10">
        <f t="shared" si="7"/>
        <v>2100</v>
      </c>
      <c r="J295" s="66"/>
    </row>
    <row r="296" spans="1:10" x14ac:dyDescent="0.2">
      <c r="A296" s="60">
        <v>72</v>
      </c>
      <c r="B296" s="65" t="s">
        <v>158</v>
      </c>
      <c r="C296" s="65" t="s">
        <v>760</v>
      </c>
      <c r="D296" s="68">
        <v>46000</v>
      </c>
      <c r="E296" s="62" t="s">
        <v>747</v>
      </c>
      <c r="F296" s="62" t="s">
        <v>77</v>
      </c>
      <c r="G296" s="10">
        <v>30</v>
      </c>
      <c r="H296" s="10">
        <v>27</v>
      </c>
      <c r="I296" s="10">
        <f t="shared" si="7"/>
        <v>810</v>
      </c>
      <c r="J296" s="60"/>
    </row>
    <row r="297" spans="1:10" x14ac:dyDescent="0.2">
      <c r="A297" s="62">
        <v>73</v>
      </c>
      <c r="B297" s="66"/>
      <c r="C297" s="66"/>
      <c r="D297" s="70"/>
      <c r="E297" s="62" t="s">
        <v>385</v>
      </c>
      <c r="F297" s="62" t="s">
        <v>77</v>
      </c>
      <c r="G297" s="10">
        <v>30</v>
      </c>
      <c r="H297" s="10">
        <v>27</v>
      </c>
      <c r="I297" s="10">
        <f t="shared" si="0"/>
        <v>810</v>
      </c>
      <c r="J297" s="62" t="s">
        <v>23</v>
      </c>
    </row>
    <row r="298" spans="1:10" ht="25.5" x14ac:dyDescent="0.2">
      <c r="A298" s="62">
        <v>74</v>
      </c>
      <c r="B298" s="62" t="s">
        <v>286</v>
      </c>
      <c r="C298" s="62" t="s">
        <v>761</v>
      </c>
      <c r="D298" s="61">
        <v>46002</v>
      </c>
      <c r="E298" s="62" t="s">
        <v>817</v>
      </c>
      <c r="F298" s="62" t="s">
        <v>77</v>
      </c>
      <c r="G298" s="10">
        <v>1</v>
      </c>
      <c r="H298" s="10">
        <v>14500</v>
      </c>
      <c r="I298" s="10">
        <f t="shared" si="0"/>
        <v>14500</v>
      </c>
      <c r="J298" s="62" t="s">
        <v>23</v>
      </c>
    </row>
    <row r="299" spans="1:10" ht="25.5" x14ac:dyDescent="0.2">
      <c r="A299" s="62">
        <v>75</v>
      </c>
      <c r="B299" s="62" t="s">
        <v>286</v>
      </c>
      <c r="C299" s="62" t="s">
        <v>762</v>
      </c>
      <c r="D299" s="61">
        <v>46002</v>
      </c>
      <c r="E299" s="62" t="s">
        <v>818</v>
      </c>
      <c r="F299" s="62" t="s">
        <v>77</v>
      </c>
      <c r="G299" s="10">
        <v>3</v>
      </c>
      <c r="H299" s="10">
        <v>1100</v>
      </c>
      <c r="I299" s="10">
        <f t="shared" si="0"/>
        <v>3300</v>
      </c>
      <c r="J299" s="62" t="s">
        <v>23</v>
      </c>
    </row>
    <row r="300" spans="1:10" x14ac:dyDescent="0.2">
      <c r="A300" s="62">
        <v>76</v>
      </c>
      <c r="B300" s="62" t="s">
        <v>792</v>
      </c>
      <c r="C300" s="62" t="s">
        <v>763</v>
      </c>
      <c r="D300" s="61">
        <v>46002</v>
      </c>
      <c r="E300" s="62" t="s">
        <v>819</v>
      </c>
      <c r="F300" s="62" t="s">
        <v>77</v>
      </c>
      <c r="G300" s="10">
        <v>1</v>
      </c>
      <c r="H300" s="10">
        <v>6000</v>
      </c>
      <c r="I300" s="10">
        <f t="shared" si="0"/>
        <v>6000</v>
      </c>
      <c r="J300" s="62" t="s">
        <v>23</v>
      </c>
    </row>
    <row r="301" spans="1:10" x14ac:dyDescent="0.2">
      <c r="A301" s="62">
        <v>77</v>
      </c>
      <c r="B301" s="62" t="s">
        <v>74</v>
      </c>
      <c r="C301" s="62" t="s">
        <v>764</v>
      </c>
      <c r="D301" s="61">
        <v>46003</v>
      </c>
      <c r="E301" s="62" t="s">
        <v>174</v>
      </c>
      <c r="F301" s="62" t="s">
        <v>67</v>
      </c>
      <c r="G301" s="10">
        <v>108</v>
      </c>
      <c r="H301" s="10">
        <v>83</v>
      </c>
      <c r="I301" s="10">
        <f t="shared" si="0"/>
        <v>8964</v>
      </c>
      <c r="J301" s="62" t="s">
        <v>23</v>
      </c>
    </row>
    <row r="302" spans="1:10" x14ac:dyDescent="0.2">
      <c r="A302" s="65">
        <v>78</v>
      </c>
      <c r="B302" s="65" t="s">
        <v>74</v>
      </c>
      <c r="C302" s="65" t="s">
        <v>765</v>
      </c>
      <c r="D302" s="68">
        <v>46003</v>
      </c>
      <c r="E302" s="62" t="s">
        <v>182</v>
      </c>
      <c r="F302" s="62" t="s">
        <v>67</v>
      </c>
      <c r="G302" s="10">
        <v>25</v>
      </c>
      <c r="H302" s="10">
        <v>35</v>
      </c>
      <c r="I302" s="10">
        <f t="shared" si="0"/>
        <v>875</v>
      </c>
      <c r="J302" s="65" t="s">
        <v>23</v>
      </c>
    </row>
    <row r="303" spans="1:10" x14ac:dyDescent="0.2">
      <c r="A303" s="67"/>
      <c r="B303" s="67"/>
      <c r="C303" s="67"/>
      <c r="D303" s="69"/>
      <c r="E303" s="62" t="s">
        <v>185</v>
      </c>
      <c r="F303" s="62" t="s">
        <v>67</v>
      </c>
      <c r="G303" s="10">
        <v>50</v>
      </c>
      <c r="H303" s="10">
        <v>45</v>
      </c>
      <c r="I303" s="10">
        <f t="shared" si="0"/>
        <v>2250</v>
      </c>
      <c r="J303" s="67"/>
    </row>
    <row r="304" spans="1:10" x14ac:dyDescent="0.2">
      <c r="A304" s="67"/>
      <c r="B304" s="67"/>
      <c r="C304" s="67"/>
      <c r="D304" s="69"/>
      <c r="E304" s="62" t="s">
        <v>166</v>
      </c>
      <c r="F304" s="62" t="s">
        <v>67</v>
      </c>
      <c r="G304" s="10">
        <v>30</v>
      </c>
      <c r="H304" s="10">
        <v>100</v>
      </c>
      <c r="I304" s="10">
        <f t="shared" si="0"/>
        <v>3000</v>
      </c>
      <c r="J304" s="67"/>
    </row>
    <row r="305" spans="1:10" x14ac:dyDescent="0.2">
      <c r="A305" s="67"/>
      <c r="B305" s="67"/>
      <c r="C305" s="67"/>
      <c r="D305" s="69"/>
      <c r="E305" s="62" t="s">
        <v>187</v>
      </c>
      <c r="F305" s="62" t="s">
        <v>67</v>
      </c>
      <c r="G305" s="10">
        <v>50</v>
      </c>
      <c r="H305" s="10">
        <v>25</v>
      </c>
      <c r="I305" s="10">
        <f t="shared" ref="I305:I306" si="8">SUM(G305*H305)</f>
        <v>1250</v>
      </c>
      <c r="J305" s="67"/>
    </row>
    <row r="306" spans="1:10" x14ac:dyDescent="0.2">
      <c r="A306" s="67"/>
      <c r="B306" s="67"/>
      <c r="C306" s="67"/>
      <c r="D306" s="69"/>
      <c r="E306" s="62" t="s">
        <v>190</v>
      </c>
      <c r="F306" s="62" t="s">
        <v>67</v>
      </c>
      <c r="G306" s="10">
        <v>50</v>
      </c>
      <c r="H306" s="10">
        <v>70</v>
      </c>
      <c r="I306" s="10">
        <f t="shared" si="8"/>
        <v>3500</v>
      </c>
      <c r="J306" s="67"/>
    </row>
    <row r="307" spans="1:10" x14ac:dyDescent="0.2">
      <c r="A307" s="66"/>
      <c r="B307" s="66"/>
      <c r="C307" s="66"/>
      <c r="D307" s="70"/>
      <c r="E307" s="62" t="s">
        <v>167</v>
      </c>
      <c r="F307" s="62" t="s">
        <v>67</v>
      </c>
      <c r="G307" s="10">
        <v>25</v>
      </c>
      <c r="H307" s="10">
        <v>40</v>
      </c>
      <c r="I307" s="10">
        <f t="shared" si="0"/>
        <v>1000</v>
      </c>
      <c r="J307" s="66"/>
    </row>
    <row r="308" spans="1:10" x14ac:dyDescent="0.2">
      <c r="A308" s="62">
        <v>79</v>
      </c>
      <c r="B308" s="62" t="s">
        <v>74</v>
      </c>
      <c r="C308" s="62" t="s">
        <v>766</v>
      </c>
      <c r="D308" s="61">
        <v>46003</v>
      </c>
      <c r="E308" s="62" t="s">
        <v>215</v>
      </c>
      <c r="F308" s="62" t="s">
        <v>67</v>
      </c>
      <c r="G308" s="10">
        <v>3.75</v>
      </c>
      <c r="H308" s="10">
        <v>150</v>
      </c>
      <c r="I308" s="10">
        <f t="shared" ref="I308:I376" si="9">SUM(G308*H308)</f>
        <v>562.5</v>
      </c>
      <c r="J308" s="62" t="s">
        <v>23</v>
      </c>
    </row>
    <row r="309" spans="1:10" x14ac:dyDescent="0.2">
      <c r="A309" s="62">
        <v>80</v>
      </c>
      <c r="B309" s="62" t="s">
        <v>74</v>
      </c>
      <c r="C309" s="62" t="s">
        <v>767</v>
      </c>
      <c r="D309" s="61">
        <v>46003</v>
      </c>
      <c r="E309" s="62" t="s">
        <v>212</v>
      </c>
      <c r="F309" s="62" t="s">
        <v>67</v>
      </c>
      <c r="G309" s="10">
        <v>100</v>
      </c>
      <c r="H309" s="10">
        <v>35</v>
      </c>
      <c r="I309" s="10">
        <f t="shared" si="9"/>
        <v>3500</v>
      </c>
      <c r="J309" s="62" t="s">
        <v>23</v>
      </c>
    </row>
    <row r="310" spans="1:10" x14ac:dyDescent="0.2">
      <c r="A310" s="62">
        <v>81</v>
      </c>
      <c r="B310" s="62" t="s">
        <v>74</v>
      </c>
      <c r="C310" s="62" t="s">
        <v>768</v>
      </c>
      <c r="D310" s="61">
        <v>46003</v>
      </c>
      <c r="E310" s="62" t="s">
        <v>238</v>
      </c>
      <c r="F310" s="62" t="s">
        <v>67</v>
      </c>
      <c r="G310" s="10">
        <v>500</v>
      </c>
      <c r="H310" s="10">
        <v>15</v>
      </c>
      <c r="I310" s="10">
        <f t="shared" si="9"/>
        <v>7500</v>
      </c>
      <c r="J310" s="62" t="s">
        <v>23</v>
      </c>
    </row>
    <row r="311" spans="1:10" x14ac:dyDescent="0.2">
      <c r="A311" s="62">
        <v>82</v>
      </c>
      <c r="B311" s="62" t="s">
        <v>74</v>
      </c>
      <c r="C311" s="62" t="s">
        <v>769</v>
      </c>
      <c r="D311" s="61">
        <v>46003</v>
      </c>
      <c r="E311" s="62" t="s">
        <v>564</v>
      </c>
      <c r="F311" s="62" t="s">
        <v>67</v>
      </c>
      <c r="G311" s="10">
        <v>20.239999999999998</v>
      </c>
      <c r="H311" s="10">
        <v>95</v>
      </c>
      <c r="I311" s="10">
        <f t="shared" si="9"/>
        <v>1922.8</v>
      </c>
      <c r="J311" s="62" t="s">
        <v>23</v>
      </c>
    </row>
    <row r="312" spans="1:10" x14ac:dyDescent="0.2">
      <c r="A312" s="62">
        <v>83</v>
      </c>
      <c r="B312" s="62" t="s">
        <v>793</v>
      </c>
      <c r="C312" s="62" t="s">
        <v>770</v>
      </c>
      <c r="D312" s="61">
        <v>46003</v>
      </c>
      <c r="E312" s="62" t="s">
        <v>820</v>
      </c>
      <c r="F312" s="62" t="s">
        <v>67</v>
      </c>
      <c r="G312" s="10">
        <v>18</v>
      </c>
      <c r="H312" s="10">
        <v>833.33</v>
      </c>
      <c r="I312" s="10">
        <v>15000</v>
      </c>
      <c r="J312" s="62" t="s">
        <v>23</v>
      </c>
    </row>
    <row r="313" spans="1:10" x14ac:dyDescent="0.2">
      <c r="A313" s="62">
        <v>84</v>
      </c>
      <c r="B313" s="62" t="s">
        <v>87</v>
      </c>
      <c r="C313" s="62" t="s">
        <v>771</v>
      </c>
      <c r="D313" s="61">
        <v>46007</v>
      </c>
      <c r="E313" s="62" t="s">
        <v>181</v>
      </c>
      <c r="F313" s="62" t="s">
        <v>67</v>
      </c>
      <c r="G313" s="10">
        <v>9</v>
      </c>
      <c r="H313" s="10">
        <v>430.02</v>
      </c>
      <c r="I313" s="10">
        <f t="shared" si="9"/>
        <v>3870.18</v>
      </c>
      <c r="J313" s="62" t="s">
        <v>23</v>
      </c>
    </row>
    <row r="314" spans="1:10" x14ac:dyDescent="0.2">
      <c r="A314" s="65">
        <v>85</v>
      </c>
      <c r="B314" s="65" t="s">
        <v>668</v>
      </c>
      <c r="C314" s="65" t="s">
        <v>772</v>
      </c>
      <c r="D314" s="68">
        <v>46007</v>
      </c>
      <c r="E314" s="62" t="s">
        <v>302</v>
      </c>
      <c r="F314" s="62" t="s">
        <v>67</v>
      </c>
      <c r="G314" s="10">
        <v>100</v>
      </c>
      <c r="H314" s="10">
        <v>212.4</v>
      </c>
      <c r="I314" s="10">
        <f t="shared" si="9"/>
        <v>21240</v>
      </c>
      <c r="J314" s="62"/>
    </row>
    <row r="315" spans="1:10" x14ac:dyDescent="0.2">
      <c r="A315" s="67"/>
      <c r="B315" s="67"/>
      <c r="C315" s="67"/>
      <c r="D315" s="69"/>
      <c r="E315" s="62" t="s">
        <v>303</v>
      </c>
      <c r="F315" s="62" t="s">
        <v>67</v>
      </c>
      <c r="G315" s="10">
        <v>50</v>
      </c>
      <c r="H315" s="10">
        <v>126</v>
      </c>
      <c r="I315" s="10">
        <f t="shared" si="9"/>
        <v>6300</v>
      </c>
      <c r="J315" s="62"/>
    </row>
    <row r="316" spans="1:10" x14ac:dyDescent="0.2">
      <c r="A316" s="66"/>
      <c r="B316" s="66"/>
      <c r="C316" s="66"/>
      <c r="D316" s="70"/>
      <c r="E316" s="62" t="s">
        <v>305</v>
      </c>
      <c r="F316" s="62" t="s">
        <v>67</v>
      </c>
      <c r="G316" s="10">
        <v>100</v>
      </c>
      <c r="H316" s="10">
        <v>204</v>
      </c>
      <c r="I316" s="10">
        <f t="shared" si="9"/>
        <v>20400</v>
      </c>
      <c r="J316" s="62" t="s">
        <v>23</v>
      </c>
    </row>
    <row r="317" spans="1:10" x14ac:dyDescent="0.2">
      <c r="A317" s="65">
        <v>86</v>
      </c>
      <c r="B317" s="65" t="s">
        <v>668</v>
      </c>
      <c r="C317" s="65" t="s">
        <v>773</v>
      </c>
      <c r="D317" s="68">
        <v>46007</v>
      </c>
      <c r="E317" s="62" t="s">
        <v>302</v>
      </c>
      <c r="F317" s="62" t="s">
        <v>67</v>
      </c>
      <c r="G317" s="10">
        <v>10</v>
      </c>
      <c r="H317" s="10">
        <v>212.4</v>
      </c>
      <c r="I317" s="10">
        <f t="shared" si="9"/>
        <v>2124</v>
      </c>
      <c r="J317" s="65" t="s">
        <v>23</v>
      </c>
    </row>
    <row r="318" spans="1:10" x14ac:dyDescent="0.2">
      <c r="A318" s="67"/>
      <c r="B318" s="67"/>
      <c r="C318" s="67"/>
      <c r="D318" s="69"/>
      <c r="E318" s="62" t="s">
        <v>303</v>
      </c>
      <c r="F318" s="62" t="s">
        <v>67</v>
      </c>
      <c r="G318" s="10">
        <v>10</v>
      </c>
      <c r="H318" s="10">
        <v>120</v>
      </c>
      <c r="I318" s="10">
        <f t="shared" si="9"/>
        <v>1200</v>
      </c>
      <c r="J318" s="67"/>
    </row>
    <row r="319" spans="1:10" x14ac:dyDescent="0.2">
      <c r="A319" s="66"/>
      <c r="B319" s="66"/>
      <c r="C319" s="66"/>
      <c r="D319" s="70"/>
      <c r="E319" s="62" t="s">
        <v>305</v>
      </c>
      <c r="F319" s="62" t="s">
        <v>67</v>
      </c>
      <c r="G319" s="10">
        <v>60</v>
      </c>
      <c r="H319" s="10">
        <v>200.4</v>
      </c>
      <c r="I319" s="10">
        <f t="shared" si="9"/>
        <v>12024</v>
      </c>
      <c r="J319" s="66"/>
    </row>
    <row r="320" spans="1:10" x14ac:dyDescent="0.2">
      <c r="A320" s="62">
        <v>87</v>
      </c>
      <c r="B320" s="62" t="s">
        <v>528</v>
      </c>
      <c r="C320" s="62" t="s">
        <v>774</v>
      </c>
      <c r="D320" s="61">
        <v>46007</v>
      </c>
      <c r="E320" s="62" t="s">
        <v>821</v>
      </c>
      <c r="F320" s="62" t="s">
        <v>67</v>
      </c>
      <c r="G320" s="10">
        <v>80</v>
      </c>
      <c r="H320" s="10">
        <v>145</v>
      </c>
      <c r="I320" s="10">
        <f t="shared" si="9"/>
        <v>11600</v>
      </c>
      <c r="J320" s="62" t="s">
        <v>23</v>
      </c>
    </row>
    <row r="321" spans="1:10" x14ac:dyDescent="0.2">
      <c r="A321" s="62">
        <v>88</v>
      </c>
      <c r="B321" s="62" t="s">
        <v>794</v>
      </c>
      <c r="C321" s="62" t="s">
        <v>775</v>
      </c>
      <c r="D321" s="61">
        <v>46008</v>
      </c>
      <c r="E321" s="62" t="s">
        <v>33</v>
      </c>
      <c r="F321" s="62" t="s">
        <v>67</v>
      </c>
      <c r="G321" s="10">
        <v>500</v>
      </c>
      <c r="H321" s="10">
        <v>35.630000000000003</v>
      </c>
      <c r="I321" s="10">
        <f t="shared" si="9"/>
        <v>17815</v>
      </c>
      <c r="J321" s="62" t="s">
        <v>23</v>
      </c>
    </row>
    <row r="322" spans="1:10" x14ac:dyDescent="0.2">
      <c r="A322" s="65">
        <v>89</v>
      </c>
      <c r="B322" s="65" t="s">
        <v>795</v>
      </c>
      <c r="C322" s="65" t="s">
        <v>776</v>
      </c>
      <c r="D322" s="68">
        <v>46009</v>
      </c>
      <c r="E322" s="62" t="s">
        <v>822</v>
      </c>
      <c r="F322" s="62" t="s">
        <v>77</v>
      </c>
      <c r="G322" s="10">
        <v>4</v>
      </c>
      <c r="H322" s="10">
        <v>200</v>
      </c>
      <c r="I322" s="10">
        <f t="shared" si="9"/>
        <v>800</v>
      </c>
      <c r="J322" s="65" t="s">
        <v>23</v>
      </c>
    </row>
    <row r="323" spans="1:10" x14ac:dyDescent="0.2">
      <c r="A323" s="67"/>
      <c r="B323" s="67"/>
      <c r="C323" s="67"/>
      <c r="D323" s="69"/>
      <c r="E323" s="62" t="s">
        <v>823</v>
      </c>
      <c r="F323" s="62" t="s">
        <v>77</v>
      </c>
      <c r="G323" s="10">
        <v>2</v>
      </c>
      <c r="H323" s="10">
        <v>300</v>
      </c>
      <c r="I323" s="10">
        <f t="shared" si="9"/>
        <v>600</v>
      </c>
      <c r="J323" s="67"/>
    </row>
    <row r="324" spans="1:10" ht="25.5" x14ac:dyDescent="0.2">
      <c r="A324" s="66"/>
      <c r="B324" s="66"/>
      <c r="C324" s="66"/>
      <c r="D324" s="70"/>
      <c r="E324" s="62" t="s">
        <v>824</v>
      </c>
      <c r="F324" s="62" t="s">
        <v>77</v>
      </c>
      <c r="G324" s="10">
        <v>1</v>
      </c>
      <c r="H324" s="10">
        <v>450.34</v>
      </c>
      <c r="I324" s="10">
        <f t="shared" si="9"/>
        <v>450.34</v>
      </c>
      <c r="J324" s="66"/>
    </row>
    <row r="325" spans="1:10" x14ac:dyDescent="0.2">
      <c r="A325" s="65">
        <v>90</v>
      </c>
      <c r="B325" s="65" t="s">
        <v>74</v>
      </c>
      <c r="C325" s="65" t="s">
        <v>777</v>
      </c>
      <c r="D325" s="68">
        <v>46001</v>
      </c>
      <c r="E325" s="62" t="s">
        <v>182</v>
      </c>
      <c r="F325" s="62" t="s">
        <v>67</v>
      </c>
      <c r="G325" s="10">
        <v>20</v>
      </c>
      <c r="H325" s="10">
        <v>35</v>
      </c>
      <c r="I325" s="10">
        <f t="shared" si="9"/>
        <v>700</v>
      </c>
      <c r="J325" s="65" t="s">
        <v>23</v>
      </c>
    </row>
    <row r="326" spans="1:10" x14ac:dyDescent="0.2">
      <c r="A326" s="67"/>
      <c r="B326" s="67"/>
      <c r="C326" s="67"/>
      <c r="D326" s="69"/>
      <c r="E326" s="62" t="s">
        <v>166</v>
      </c>
      <c r="F326" s="62" t="s">
        <v>67</v>
      </c>
      <c r="G326" s="10">
        <v>15</v>
      </c>
      <c r="H326" s="10">
        <v>100</v>
      </c>
      <c r="I326" s="10">
        <f t="shared" si="9"/>
        <v>1500</v>
      </c>
      <c r="J326" s="67"/>
    </row>
    <row r="327" spans="1:10" x14ac:dyDescent="0.2">
      <c r="A327" s="67"/>
      <c r="B327" s="67"/>
      <c r="C327" s="67"/>
      <c r="D327" s="69"/>
      <c r="E327" s="62" t="s">
        <v>185</v>
      </c>
      <c r="F327" s="62" t="s">
        <v>67</v>
      </c>
      <c r="G327" s="10">
        <v>15</v>
      </c>
      <c r="H327" s="10">
        <v>45</v>
      </c>
      <c r="I327" s="10">
        <f t="shared" si="9"/>
        <v>675</v>
      </c>
      <c r="J327" s="67"/>
    </row>
    <row r="328" spans="1:10" x14ac:dyDescent="0.2">
      <c r="A328" s="67"/>
      <c r="B328" s="67"/>
      <c r="C328" s="67"/>
      <c r="D328" s="69"/>
      <c r="E328" s="62" t="s">
        <v>184</v>
      </c>
      <c r="F328" s="62" t="s">
        <v>67</v>
      </c>
      <c r="G328" s="10">
        <v>10</v>
      </c>
      <c r="H328" s="10">
        <v>65</v>
      </c>
      <c r="I328" s="10">
        <f t="shared" si="9"/>
        <v>650</v>
      </c>
      <c r="J328" s="67"/>
    </row>
    <row r="329" spans="1:10" x14ac:dyDescent="0.2">
      <c r="A329" s="67"/>
      <c r="B329" s="67"/>
      <c r="C329" s="67"/>
      <c r="D329" s="69"/>
      <c r="E329" s="62" t="s">
        <v>186</v>
      </c>
      <c r="F329" s="62" t="s">
        <v>67</v>
      </c>
      <c r="G329" s="10">
        <v>5</v>
      </c>
      <c r="H329" s="10">
        <v>23</v>
      </c>
      <c r="I329" s="10">
        <f t="shared" si="9"/>
        <v>115</v>
      </c>
      <c r="J329" s="67"/>
    </row>
    <row r="330" spans="1:10" x14ac:dyDescent="0.2">
      <c r="A330" s="66"/>
      <c r="B330" s="66"/>
      <c r="C330" s="66"/>
      <c r="D330" s="70"/>
      <c r="E330" s="62" t="s">
        <v>188</v>
      </c>
      <c r="F330" s="62" t="s">
        <v>67</v>
      </c>
      <c r="G330" s="10">
        <v>10</v>
      </c>
      <c r="H330" s="10">
        <v>25</v>
      </c>
      <c r="I330" s="10">
        <f t="shared" si="9"/>
        <v>250</v>
      </c>
      <c r="J330" s="66"/>
    </row>
    <row r="331" spans="1:10" x14ac:dyDescent="0.2">
      <c r="A331" s="65">
        <v>91</v>
      </c>
      <c r="B331" s="65" t="s">
        <v>74</v>
      </c>
      <c r="C331" s="65" t="s">
        <v>778</v>
      </c>
      <c r="D331" s="68">
        <v>46008</v>
      </c>
      <c r="E331" s="62" t="s">
        <v>217</v>
      </c>
      <c r="F331" s="62" t="s">
        <v>67</v>
      </c>
      <c r="G331" s="10">
        <v>0.08</v>
      </c>
      <c r="H331" s="10">
        <v>300</v>
      </c>
      <c r="I331" s="10">
        <f t="shared" si="9"/>
        <v>24</v>
      </c>
      <c r="J331" s="65" t="s">
        <v>23</v>
      </c>
    </row>
    <row r="332" spans="1:10" x14ac:dyDescent="0.2">
      <c r="A332" s="67"/>
      <c r="B332" s="67"/>
      <c r="C332" s="67"/>
      <c r="D332" s="69"/>
      <c r="E332" s="62" t="s">
        <v>228</v>
      </c>
      <c r="F332" s="62" t="s">
        <v>67</v>
      </c>
      <c r="G332" s="10">
        <v>0.15</v>
      </c>
      <c r="H332" s="10">
        <v>100</v>
      </c>
      <c r="I332" s="10">
        <f t="shared" si="9"/>
        <v>15</v>
      </c>
      <c r="J332" s="67"/>
    </row>
    <row r="333" spans="1:10" x14ac:dyDescent="0.2">
      <c r="A333" s="67"/>
      <c r="B333" s="67"/>
      <c r="C333" s="67"/>
      <c r="D333" s="69"/>
      <c r="E333" s="62" t="s">
        <v>798</v>
      </c>
      <c r="F333" s="62" t="s">
        <v>67</v>
      </c>
      <c r="G333" s="10">
        <v>0.2</v>
      </c>
      <c r="H333" s="10">
        <v>900</v>
      </c>
      <c r="I333" s="10">
        <f t="shared" si="9"/>
        <v>180</v>
      </c>
      <c r="J333" s="67"/>
    </row>
    <row r="334" spans="1:10" x14ac:dyDescent="0.2">
      <c r="A334" s="67"/>
      <c r="B334" s="67"/>
      <c r="C334" s="67"/>
      <c r="D334" s="69"/>
      <c r="E334" s="62" t="s">
        <v>218</v>
      </c>
      <c r="F334" s="62" t="s">
        <v>67</v>
      </c>
      <c r="G334" s="10">
        <v>0.15</v>
      </c>
      <c r="H334" s="10">
        <v>2000</v>
      </c>
      <c r="I334" s="10">
        <f t="shared" si="9"/>
        <v>300</v>
      </c>
      <c r="J334" s="67"/>
    </row>
    <row r="335" spans="1:10" x14ac:dyDescent="0.2">
      <c r="A335" s="67"/>
      <c r="B335" s="67"/>
      <c r="C335" s="67"/>
      <c r="D335" s="69"/>
      <c r="E335" s="62" t="s">
        <v>701</v>
      </c>
      <c r="F335" s="62" t="s">
        <v>67</v>
      </c>
      <c r="G335" s="10">
        <v>0.1</v>
      </c>
      <c r="H335" s="10">
        <v>500</v>
      </c>
      <c r="I335" s="10">
        <f t="shared" si="9"/>
        <v>50</v>
      </c>
      <c r="J335" s="67"/>
    </row>
    <row r="336" spans="1:10" x14ac:dyDescent="0.2">
      <c r="A336" s="67"/>
      <c r="B336" s="67"/>
      <c r="C336" s="67"/>
      <c r="D336" s="69"/>
      <c r="E336" s="62" t="s">
        <v>221</v>
      </c>
      <c r="F336" s="62" t="s">
        <v>67</v>
      </c>
      <c r="G336" s="10">
        <v>0.08</v>
      </c>
      <c r="H336" s="10">
        <v>1000</v>
      </c>
      <c r="I336" s="10">
        <f t="shared" si="9"/>
        <v>80</v>
      </c>
      <c r="J336" s="67"/>
    </row>
    <row r="337" spans="1:10" x14ac:dyDescent="0.2">
      <c r="A337" s="67"/>
      <c r="B337" s="67"/>
      <c r="C337" s="67"/>
      <c r="D337" s="69"/>
      <c r="E337" s="62" t="s">
        <v>799</v>
      </c>
      <c r="F337" s="62" t="s">
        <v>67</v>
      </c>
      <c r="G337" s="10">
        <v>0.15</v>
      </c>
      <c r="H337" s="10">
        <v>1000</v>
      </c>
      <c r="I337" s="10">
        <f t="shared" si="9"/>
        <v>150</v>
      </c>
      <c r="J337" s="67"/>
    </row>
    <row r="338" spans="1:10" x14ac:dyDescent="0.2">
      <c r="A338" s="66"/>
      <c r="B338" s="66"/>
      <c r="C338" s="66"/>
      <c r="D338" s="70"/>
      <c r="E338" s="62" t="s">
        <v>800</v>
      </c>
      <c r="F338" s="62" t="s">
        <v>67</v>
      </c>
      <c r="G338" s="10">
        <v>5</v>
      </c>
      <c r="H338" s="10">
        <v>20</v>
      </c>
      <c r="I338" s="10">
        <f t="shared" si="9"/>
        <v>100</v>
      </c>
      <c r="J338" s="66"/>
    </row>
    <row r="339" spans="1:10" x14ac:dyDescent="0.2">
      <c r="A339" s="62">
        <v>92</v>
      </c>
      <c r="B339" s="62" t="s">
        <v>87</v>
      </c>
      <c r="C339" s="62" t="s">
        <v>790</v>
      </c>
      <c r="D339" s="61">
        <v>46009</v>
      </c>
      <c r="E339" s="62" t="s">
        <v>91</v>
      </c>
      <c r="F339" s="62" t="s">
        <v>77</v>
      </c>
      <c r="G339" s="10">
        <v>250</v>
      </c>
      <c r="H339" s="10">
        <v>26.04</v>
      </c>
      <c r="I339" s="10">
        <f t="shared" si="9"/>
        <v>6510</v>
      </c>
      <c r="J339" s="62" t="s">
        <v>23</v>
      </c>
    </row>
    <row r="340" spans="1:10" x14ac:dyDescent="0.2">
      <c r="A340" s="62">
        <v>93</v>
      </c>
      <c r="B340" s="62" t="s">
        <v>87</v>
      </c>
      <c r="C340" s="22" t="s">
        <v>791</v>
      </c>
      <c r="D340" s="61">
        <v>46009</v>
      </c>
      <c r="E340" s="62" t="s">
        <v>181</v>
      </c>
      <c r="F340" s="62" t="s">
        <v>67</v>
      </c>
      <c r="G340" s="10">
        <v>5</v>
      </c>
      <c r="H340" s="10">
        <v>430.02</v>
      </c>
      <c r="I340" s="10">
        <f t="shared" si="9"/>
        <v>2150.1</v>
      </c>
      <c r="J340" s="62" t="s">
        <v>23</v>
      </c>
    </row>
    <row r="341" spans="1:10" x14ac:dyDescent="0.2">
      <c r="A341" s="65">
        <v>94</v>
      </c>
      <c r="B341" s="65" t="s">
        <v>78</v>
      </c>
      <c r="C341" s="78" t="s">
        <v>779</v>
      </c>
      <c r="D341" s="68">
        <v>46009</v>
      </c>
      <c r="E341" s="62" t="s">
        <v>266</v>
      </c>
      <c r="F341" s="62" t="s">
        <v>77</v>
      </c>
      <c r="G341" s="10">
        <v>2</v>
      </c>
      <c r="H341" s="10">
        <v>178.34</v>
      </c>
      <c r="I341" s="10">
        <f t="shared" si="9"/>
        <v>356.68</v>
      </c>
      <c r="J341" s="65" t="s">
        <v>23</v>
      </c>
    </row>
    <row r="342" spans="1:10" x14ac:dyDescent="0.2">
      <c r="A342" s="67"/>
      <c r="B342" s="67"/>
      <c r="C342" s="78"/>
      <c r="D342" s="69"/>
      <c r="E342" s="62" t="s">
        <v>266</v>
      </c>
      <c r="F342" s="62" t="s">
        <v>77</v>
      </c>
      <c r="G342" s="10">
        <v>1</v>
      </c>
      <c r="H342" s="10">
        <v>155.44999999999999</v>
      </c>
      <c r="I342" s="10">
        <f t="shared" si="9"/>
        <v>155.44999999999999</v>
      </c>
      <c r="J342" s="67"/>
    </row>
    <row r="343" spans="1:10" x14ac:dyDescent="0.2">
      <c r="A343" s="67"/>
      <c r="B343" s="67"/>
      <c r="C343" s="78"/>
      <c r="D343" s="69"/>
      <c r="E343" s="62" t="s">
        <v>82</v>
      </c>
      <c r="F343" s="62" t="s">
        <v>77</v>
      </c>
      <c r="G343" s="10">
        <v>2</v>
      </c>
      <c r="H343" s="10">
        <v>244.75</v>
      </c>
      <c r="I343" s="10">
        <f t="shared" si="9"/>
        <v>489.5</v>
      </c>
      <c r="J343" s="67"/>
    </row>
    <row r="344" spans="1:10" x14ac:dyDescent="0.2">
      <c r="A344" s="67"/>
      <c r="B344" s="67"/>
      <c r="C344" s="78"/>
      <c r="D344" s="69"/>
      <c r="E344" s="62" t="s">
        <v>825</v>
      </c>
      <c r="F344" s="62" t="s">
        <v>77</v>
      </c>
      <c r="G344" s="10">
        <v>0.5</v>
      </c>
      <c r="H344" s="10">
        <v>67.14</v>
      </c>
      <c r="I344" s="10">
        <f t="shared" si="9"/>
        <v>33.57</v>
      </c>
      <c r="J344" s="67"/>
    </row>
    <row r="345" spans="1:10" x14ac:dyDescent="0.2">
      <c r="A345" s="67"/>
      <c r="B345" s="67"/>
      <c r="C345" s="78"/>
      <c r="D345" s="69"/>
      <c r="E345" s="62" t="s">
        <v>639</v>
      </c>
      <c r="F345" s="62" t="s">
        <v>77</v>
      </c>
      <c r="G345" s="10">
        <v>1</v>
      </c>
      <c r="H345" s="10">
        <v>94.53</v>
      </c>
      <c r="I345" s="10">
        <f t="shared" si="9"/>
        <v>94.53</v>
      </c>
      <c r="J345" s="67"/>
    </row>
    <row r="346" spans="1:10" x14ac:dyDescent="0.2">
      <c r="A346" s="67"/>
      <c r="B346" s="67"/>
      <c r="C346" s="78"/>
      <c r="D346" s="69"/>
      <c r="E346" s="62" t="s">
        <v>826</v>
      </c>
      <c r="F346" s="62" t="s">
        <v>77</v>
      </c>
      <c r="G346" s="10">
        <v>1</v>
      </c>
      <c r="H346" s="10">
        <v>107.7</v>
      </c>
      <c r="I346" s="10">
        <f t="shared" si="9"/>
        <v>107.7</v>
      </c>
      <c r="J346" s="67"/>
    </row>
    <row r="347" spans="1:10" x14ac:dyDescent="0.2">
      <c r="A347" s="67"/>
      <c r="B347" s="67"/>
      <c r="C347" s="78"/>
      <c r="D347" s="69"/>
      <c r="E347" s="62" t="s">
        <v>268</v>
      </c>
      <c r="F347" s="62" t="s">
        <v>77</v>
      </c>
      <c r="G347" s="10">
        <v>3</v>
      </c>
      <c r="H347" s="10">
        <v>118</v>
      </c>
      <c r="I347" s="10">
        <f t="shared" si="9"/>
        <v>354</v>
      </c>
      <c r="J347" s="67"/>
    </row>
    <row r="348" spans="1:10" x14ac:dyDescent="0.2">
      <c r="A348" s="67"/>
      <c r="B348" s="67"/>
      <c r="C348" s="78"/>
      <c r="D348" s="69"/>
      <c r="E348" s="62" t="s">
        <v>827</v>
      </c>
      <c r="F348" s="62" t="s">
        <v>77</v>
      </c>
      <c r="G348" s="10">
        <v>2</v>
      </c>
      <c r="H348" s="10">
        <v>28.4</v>
      </c>
      <c r="I348" s="10">
        <f t="shared" si="9"/>
        <v>56.8</v>
      </c>
      <c r="J348" s="67"/>
    </row>
    <row r="349" spans="1:10" x14ac:dyDescent="0.2">
      <c r="A349" s="67"/>
      <c r="B349" s="67"/>
      <c r="C349" s="78"/>
      <c r="D349" s="69"/>
      <c r="E349" s="62" t="s">
        <v>828</v>
      </c>
      <c r="F349" s="62" t="s">
        <v>77</v>
      </c>
      <c r="G349" s="10">
        <v>2</v>
      </c>
      <c r="H349" s="10">
        <v>233</v>
      </c>
      <c r="I349" s="10">
        <f t="shared" si="9"/>
        <v>466</v>
      </c>
      <c r="J349" s="67"/>
    </row>
    <row r="350" spans="1:10" x14ac:dyDescent="0.2">
      <c r="A350" s="67"/>
      <c r="B350" s="67"/>
      <c r="C350" s="78"/>
      <c r="D350" s="69"/>
      <c r="E350" s="62" t="s">
        <v>829</v>
      </c>
      <c r="F350" s="62" t="s">
        <v>77</v>
      </c>
      <c r="G350" s="10">
        <v>1</v>
      </c>
      <c r="H350" s="10">
        <v>689</v>
      </c>
      <c r="I350" s="10">
        <f t="shared" si="9"/>
        <v>689</v>
      </c>
      <c r="J350" s="67"/>
    </row>
    <row r="351" spans="1:10" x14ac:dyDescent="0.2">
      <c r="A351" s="67"/>
      <c r="B351" s="67"/>
      <c r="C351" s="78"/>
      <c r="D351" s="69"/>
      <c r="E351" s="62" t="s">
        <v>252</v>
      </c>
      <c r="F351" s="62" t="s">
        <v>77</v>
      </c>
      <c r="G351" s="10">
        <v>2</v>
      </c>
      <c r="H351" s="10">
        <v>249</v>
      </c>
      <c r="I351" s="10">
        <f t="shared" si="9"/>
        <v>498</v>
      </c>
      <c r="J351" s="67"/>
    </row>
    <row r="352" spans="1:10" x14ac:dyDescent="0.2">
      <c r="A352" s="67"/>
      <c r="B352" s="67"/>
      <c r="C352" s="78"/>
      <c r="D352" s="69"/>
      <c r="E352" s="62" t="s">
        <v>249</v>
      </c>
      <c r="F352" s="62" t="s">
        <v>77</v>
      </c>
      <c r="G352" s="10">
        <v>1</v>
      </c>
      <c r="H352" s="10">
        <v>87.27</v>
      </c>
      <c r="I352" s="10">
        <f t="shared" si="9"/>
        <v>87.27</v>
      </c>
      <c r="J352" s="67"/>
    </row>
    <row r="353" spans="1:10" x14ac:dyDescent="0.2">
      <c r="A353" s="67"/>
      <c r="B353" s="67"/>
      <c r="C353" s="78"/>
      <c r="D353" s="69"/>
      <c r="E353" s="62" t="s">
        <v>830</v>
      </c>
      <c r="F353" s="62" t="s">
        <v>77</v>
      </c>
      <c r="G353" s="10">
        <v>0.5</v>
      </c>
      <c r="H353" s="10">
        <v>243.9</v>
      </c>
      <c r="I353" s="10">
        <f t="shared" si="9"/>
        <v>121.95</v>
      </c>
      <c r="J353" s="67"/>
    </row>
    <row r="354" spans="1:10" x14ac:dyDescent="0.2">
      <c r="A354" s="67"/>
      <c r="B354" s="67"/>
      <c r="C354" s="78"/>
      <c r="D354" s="69"/>
      <c r="E354" s="62" t="s">
        <v>81</v>
      </c>
      <c r="F354" s="62" t="s">
        <v>77</v>
      </c>
      <c r="G354" s="10">
        <v>3</v>
      </c>
      <c r="H354" s="10">
        <v>120.05</v>
      </c>
      <c r="I354" s="10">
        <f t="shared" si="9"/>
        <v>360.15</v>
      </c>
      <c r="J354" s="67"/>
    </row>
    <row r="355" spans="1:10" x14ac:dyDescent="0.2">
      <c r="A355" s="67"/>
      <c r="B355" s="67"/>
      <c r="C355" s="78"/>
      <c r="D355" s="69"/>
      <c r="E355" s="62" t="s">
        <v>826</v>
      </c>
      <c r="F355" s="62" t="s">
        <v>77</v>
      </c>
      <c r="G355" s="10">
        <v>1</v>
      </c>
      <c r="H355" s="10">
        <v>33.21</v>
      </c>
      <c r="I355" s="10">
        <f t="shared" si="9"/>
        <v>33.21</v>
      </c>
      <c r="J355" s="67"/>
    </row>
    <row r="356" spans="1:10" x14ac:dyDescent="0.2">
      <c r="A356" s="67"/>
      <c r="B356" s="67"/>
      <c r="C356" s="78"/>
      <c r="D356" s="69"/>
      <c r="E356" s="62" t="s">
        <v>826</v>
      </c>
      <c r="F356" s="62" t="s">
        <v>77</v>
      </c>
      <c r="G356" s="10">
        <v>1</v>
      </c>
      <c r="H356" s="10">
        <v>18</v>
      </c>
      <c r="I356" s="10">
        <f t="shared" si="9"/>
        <v>18</v>
      </c>
      <c r="J356" s="67"/>
    </row>
    <row r="357" spans="1:10" x14ac:dyDescent="0.2">
      <c r="A357" s="67"/>
      <c r="B357" s="67"/>
      <c r="C357" s="78"/>
      <c r="D357" s="69"/>
      <c r="E357" s="62" t="s">
        <v>826</v>
      </c>
      <c r="F357" s="62" t="s">
        <v>77</v>
      </c>
      <c r="G357" s="10">
        <v>1</v>
      </c>
      <c r="H357" s="10">
        <v>57.23</v>
      </c>
      <c r="I357" s="10">
        <f t="shared" si="9"/>
        <v>57.23</v>
      </c>
      <c r="J357" s="67"/>
    </row>
    <row r="358" spans="1:10" x14ac:dyDescent="0.2">
      <c r="A358" s="67"/>
      <c r="B358" s="67"/>
      <c r="C358" s="78"/>
      <c r="D358" s="69"/>
      <c r="E358" s="62" t="s">
        <v>831</v>
      </c>
      <c r="F358" s="62" t="s">
        <v>77</v>
      </c>
      <c r="G358" s="10">
        <v>1</v>
      </c>
      <c r="H358" s="10">
        <v>42.42</v>
      </c>
      <c r="I358" s="10">
        <f t="shared" si="9"/>
        <v>42.42</v>
      </c>
      <c r="J358" s="67"/>
    </row>
    <row r="359" spans="1:10" x14ac:dyDescent="0.2">
      <c r="A359" s="67"/>
      <c r="B359" s="67"/>
      <c r="C359" s="78"/>
      <c r="D359" s="69"/>
      <c r="E359" s="62" t="s">
        <v>636</v>
      </c>
      <c r="F359" s="62" t="s">
        <v>77</v>
      </c>
      <c r="G359" s="10">
        <v>4</v>
      </c>
      <c r="H359" s="10">
        <v>179.3</v>
      </c>
      <c r="I359" s="10">
        <f t="shared" si="9"/>
        <v>717.2</v>
      </c>
      <c r="J359" s="67"/>
    </row>
    <row r="360" spans="1:10" x14ac:dyDescent="0.2">
      <c r="A360" s="67"/>
      <c r="B360" s="67"/>
      <c r="C360" s="78"/>
      <c r="D360" s="69"/>
      <c r="E360" s="62" t="s">
        <v>832</v>
      </c>
      <c r="F360" s="62" t="s">
        <v>77</v>
      </c>
      <c r="G360" s="10">
        <v>1</v>
      </c>
      <c r="H360" s="10">
        <v>76.27</v>
      </c>
      <c r="I360" s="10">
        <f t="shared" si="9"/>
        <v>76.27</v>
      </c>
      <c r="J360" s="67"/>
    </row>
    <row r="361" spans="1:10" x14ac:dyDescent="0.2">
      <c r="A361" s="67"/>
      <c r="B361" s="67"/>
      <c r="C361" s="78"/>
      <c r="D361" s="69"/>
      <c r="E361" s="62" t="s">
        <v>253</v>
      </c>
      <c r="F361" s="62" t="s">
        <v>77</v>
      </c>
      <c r="G361" s="10">
        <v>1</v>
      </c>
      <c r="H361" s="10">
        <v>68.83</v>
      </c>
      <c r="I361" s="10">
        <f t="shared" si="9"/>
        <v>68.83</v>
      </c>
      <c r="J361" s="67"/>
    </row>
    <row r="362" spans="1:10" x14ac:dyDescent="0.2">
      <c r="A362" s="66"/>
      <c r="B362" s="66"/>
      <c r="C362" s="78"/>
      <c r="D362" s="70"/>
      <c r="E362" s="62" t="s">
        <v>638</v>
      </c>
      <c r="F362" s="62" t="s">
        <v>67</v>
      </c>
      <c r="G362" s="10">
        <v>1</v>
      </c>
      <c r="H362" s="10">
        <v>77.239999999999995</v>
      </c>
      <c r="I362" s="10">
        <f t="shared" si="9"/>
        <v>77.239999999999995</v>
      </c>
      <c r="J362" s="66"/>
    </row>
    <row r="363" spans="1:10" x14ac:dyDescent="0.2">
      <c r="A363" s="62">
        <v>95</v>
      </c>
      <c r="B363" s="62" t="s">
        <v>74</v>
      </c>
      <c r="C363" s="62" t="s">
        <v>780</v>
      </c>
      <c r="D363" s="61">
        <v>46010</v>
      </c>
      <c r="E363" s="62" t="s">
        <v>597</v>
      </c>
      <c r="F363" s="62" t="s">
        <v>67</v>
      </c>
      <c r="G363" s="10">
        <v>150</v>
      </c>
      <c r="H363" s="10">
        <v>180</v>
      </c>
      <c r="I363" s="10">
        <f t="shared" si="9"/>
        <v>27000</v>
      </c>
      <c r="J363" s="62" t="s">
        <v>23</v>
      </c>
    </row>
    <row r="364" spans="1:10" x14ac:dyDescent="0.2">
      <c r="A364" s="62">
        <v>96</v>
      </c>
      <c r="B364" s="62" t="s">
        <v>74</v>
      </c>
      <c r="C364" s="62" t="s">
        <v>781</v>
      </c>
      <c r="D364" s="61">
        <v>46010</v>
      </c>
      <c r="E364" s="62" t="s">
        <v>208</v>
      </c>
      <c r="F364" s="62" t="s">
        <v>67</v>
      </c>
      <c r="G364" s="10">
        <v>20</v>
      </c>
      <c r="H364" s="10">
        <v>55</v>
      </c>
      <c r="I364" s="10">
        <f t="shared" si="9"/>
        <v>1100</v>
      </c>
      <c r="J364" s="62" t="s">
        <v>23</v>
      </c>
    </row>
    <row r="365" spans="1:10" x14ac:dyDescent="0.2">
      <c r="A365" s="65">
        <v>97</v>
      </c>
      <c r="B365" s="65" t="s">
        <v>74</v>
      </c>
      <c r="C365" s="65" t="s">
        <v>782</v>
      </c>
      <c r="D365" s="68">
        <v>46010</v>
      </c>
      <c r="E365" s="62" t="s">
        <v>238</v>
      </c>
      <c r="F365" s="62" t="s">
        <v>67</v>
      </c>
      <c r="G365" s="10">
        <v>145.94</v>
      </c>
      <c r="H365" s="10">
        <v>15</v>
      </c>
      <c r="I365" s="10">
        <v>2189.19</v>
      </c>
      <c r="J365" s="65" t="s">
        <v>23</v>
      </c>
    </row>
    <row r="366" spans="1:10" x14ac:dyDescent="0.2">
      <c r="A366" s="66"/>
      <c r="B366" s="66"/>
      <c r="C366" s="66"/>
      <c r="D366" s="70"/>
      <c r="E366" s="62" t="s">
        <v>175</v>
      </c>
      <c r="F366" s="62" t="s">
        <v>67</v>
      </c>
      <c r="G366" s="10">
        <v>10</v>
      </c>
      <c r="H366" s="10">
        <v>150</v>
      </c>
      <c r="I366" s="10">
        <f t="shared" si="9"/>
        <v>1500</v>
      </c>
      <c r="J366" s="66"/>
    </row>
    <row r="367" spans="1:10" x14ac:dyDescent="0.2">
      <c r="A367" s="62">
        <v>98</v>
      </c>
      <c r="B367" s="62" t="s">
        <v>74</v>
      </c>
      <c r="C367" s="62" t="s">
        <v>783</v>
      </c>
      <c r="D367" s="61">
        <v>46010</v>
      </c>
      <c r="E367" s="62" t="s">
        <v>597</v>
      </c>
      <c r="F367" s="62" t="s">
        <v>67</v>
      </c>
      <c r="G367" s="10">
        <v>50</v>
      </c>
      <c r="H367" s="10">
        <v>180</v>
      </c>
      <c r="I367" s="10">
        <f t="shared" si="9"/>
        <v>9000</v>
      </c>
      <c r="J367" s="62" t="s">
        <v>23</v>
      </c>
    </row>
    <row r="368" spans="1:10" x14ac:dyDescent="0.2">
      <c r="A368" s="65">
        <v>99</v>
      </c>
      <c r="B368" s="65" t="s">
        <v>74</v>
      </c>
      <c r="C368" s="65" t="s">
        <v>784</v>
      </c>
      <c r="D368" s="68">
        <v>46010</v>
      </c>
      <c r="E368" s="62" t="s">
        <v>238</v>
      </c>
      <c r="F368" s="62" t="s">
        <v>67</v>
      </c>
      <c r="G368" s="10">
        <v>200</v>
      </c>
      <c r="H368" s="10">
        <v>15</v>
      </c>
      <c r="I368" s="10">
        <f t="shared" si="9"/>
        <v>3000</v>
      </c>
      <c r="J368" s="64" t="s">
        <v>23</v>
      </c>
    </row>
    <row r="369" spans="1:10" x14ac:dyDescent="0.2">
      <c r="A369" s="66"/>
      <c r="B369" s="66"/>
      <c r="C369" s="66"/>
      <c r="D369" s="70"/>
      <c r="E369" s="62" t="s">
        <v>175</v>
      </c>
      <c r="F369" s="62" t="s">
        <v>67</v>
      </c>
      <c r="G369" s="10">
        <v>5</v>
      </c>
      <c r="H369" s="10">
        <v>150</v>
      </c>
      <c r="I369" s="10">
        <f t="shared" si="9"/>
        <v>750</v>
      </c>
      <c r="J369" s="62" t="s">
        <v>23</v>
      </c>
    </row>
    <row r="370" spans="1:10" x14ac:dyDescent="0.2">
      <c r="A370" s="62">
        <v>100</v>
      </c>
      <c r="B370" s="62" t="s">
        <v>74</v>
      </c>
      <c r="C370" s="62" t="s">
        <v>785</v>
      </c>
      <c r="D370" s="61">
        <v>46010</v>
      </c>
      <c r="E370" s="62" t="s">
        <v>208</v>
      </c>
      <c r="F370" s="62" t="s">
        <v>67</v>
      </c>
      <c r="G370" s="10">
        <v>20</v>
      </c>
      <c r="H370" s="10">
        <v>55</v>
      </c>
      <c r="I370" s="10">
        <f t="shared" si="9"/>
        <v>1100</v>
      </c>
      <c r="J370" s="62" t="s">
        <v>23</v>
      </c>
    </row>
    <row r="371" spans="1:10" x14ac:dyDescent="0.2">
      <c r="A371" s="62">
        <v>101</v>
      </c>
      <c r="B371" s="62" t="s">
        <v>74</v>
      </c>
      <c r="C371" s="62" t="s">
        <v>786</v>
      </c>
      <c r="D371" s="61">
        <v>46010</v>
      </c>
      <c r="E371" s="62" t="s">
        <v>564</v>
      </c>
      <c r="F371" s="62" t="s">
        <v>67</v>
      </c>
      <c r="G371" s="10">
        <v>27.82</v>
      </c>
      <c r="H371" s="10">
        <v>95</v>
      </c>
      <c r="I371" s="10">
        <v>2642.6</v>
      </c>
      <c r="J371" s="62" t="s">
        <v>23</v>
      </c>
    </row>
    <row r="372" spans="1:10" x14ac:dyDescent="0.2">
      <c r="A372" s="62">
        <v>102</v>
      </c>
      <c r="B372" s="62" t="s">
        <v>74</v>
      </c>
      <c r="C372" s="62" t="s">
        <v>787</v>
      </c>
      <c r="D372" s="61">
        <v>46010</v>
      </c>
      <c r="E372" s="62" t="s">
        <v>210</v>
      </c>
      <c r="F372" s="62" t="s">
        <v>67</v>
      </c>
      <c r="G372" s="10">
        <v>3</v>
      </c>
      <c r="H372" s="10">
        <v>100</v>
      </c>
      <c r="I372" s="10">
        <f t="shared" si="9"/>
        <v>300</v>
      </c>
      <c r="J372" s="62" t="s">
        <v>23</v>
      </c>
    </row>
    <row r="373" spans="1:10" x14ac:dyDescent="0.2">
      <c r="A373" s="62">
        <v>103</v>
      </c>
      <c r="B373" s="62" t="s">
        <v>74</v>
      </c>
      <c r="C373" s="62" t="s">
        <v>789</v>
      </c>
      <c r="D373" s="61">
        <v>46010</v>
      </c>
      <c r="E373" s="62" t="s">
        <v>212</v>
      </c>
      <c r="F373" s="62" t="s">
        <v>67</v>
      </c>
      <c r="G373" s="10">
        <v>10</v>
      </c>
      <c r="H373" s="10">
        <v>35</v>
      </c>
      <c r="I373" s="10">
        <f t="shared" si="9"/>
        <v>350</v>
      </c>
      <c r="J373" s="62" t="s">
        <v>23</v>
      </c>
    </row>
    <row r="374" spans="1:10" x14ac:dyDescent="0.2">
      <c r="A374" s="62">
        <v>104</v>
      </c>
      <c r="B374" s="62" t="s">
        <v>74</v>
      </c>
      <c r="C374" s="62" t="s">
        <v>788</v>
      </c>
      <c r="D374" s="61">
        <v>46010</v>
      </c>
      <c r="E374" s="62" t="s">
        <v>174</v>
      </c>
      <c r="F374" s="62" t="s">
        <v>67</v>
      </c>
      <c r="G374" s="10">
        <v>56</v>
      </c>
      <c r="H374" s="10">
        <v>83</v>
      </c>
      <c r="I374" s="10">
        <f t="shared" si="9"/>
        <v>4648</v>
      </c>
      <c r="J374" s="62" t="s">
        <v>23</v>
      </c>
    </row>
    <row r="375" spans="1:10" x14ac:dyDescent="0.2">
      <c r="A375" s="62"/>
      <c r="B375" s="62"/>
      <c r="C375" s="62"/>
      <c r="D375" s="61"/>
      <c r="E375" s="62"/>
      <c r="F375" s="62"/>
      <c r="G375" s="10"/>
      <c r="H375" s="10"/>
      <c r="I375" s="10"/>
      <c r="J375" s="62"/>
    </row>
    <row r="376" spans="1:10" x14ac:dyDescent="0.2">
      <c r="A376" s="62"/>
      <c r="B376" s="62"/>
      <c r="C376" s="62"/>
      <c r="D376" s="61"/>
      <c r="E376" s="62"/>
      <c r="F376" s="62"/>
      <c r="G376" s="10"/>
      <c r="H376" s="10"/>
      <c r="I376" s="10"/>
      <c r="J376" s="62"/>
    </row>
    <row r="377" spans="1:10" x14ac:dyDescent="0.2">
      <c r="J377" s="63"/>
    </row>
    <row r="378" spans="1:10" ht="15.75" x14ac:dyDescent="0.2">
      <c r="C378" s="1" t="s">
        <v>14</v>
      </c>
      <c r="F378" s="6" t="s">
        <v>414</v>
      </c>
    </row>
    <row r="379" spans="1:10" ht="15.75" x14ac:dyDescent="0.2">
      <c r="C379" s="1"/>
      <c r="F379" s="6"/>
    </row>
    <row r="380" spans="1:10" ht="15.75" x14ac:dyDescent="0.2">
      <c r="C380" s="1" t="s">
        <v>1</v>
      </c>
      <c r="F380" s="6" t="s">
        <v>415</v>
      </c>
    </row>
  </sheetData>
  <mergeCells count="216">
    <mergeCell ref="J152:J153"/>
    <mergeCell ref="J194:J195"/>
    <mergeCell ref="J196:J197"/>
    <mergeCell ref="J198:J199"/>
    <mergeCell ref="D128:D131"/>
    <mergeCell ref="C128:C131"/>
    <mergeCell ref="B128:B131"/>
    <mergeCell ref="A128:A131"/>
    <mergeCell ref="C147:C150"/>
    <mergeCell ref="D147:D150"/>
    <mergeCell ref="B147:B150"/>
    <mergeCell ref="A147:A150"/>
    <mergeCell ref="J147:J150"/>
    <mergeCell ref="J128:J131"/>
    <mergeCell ref="J132:J144"/>
    <mergeCell ref="C175:C179"/>
    <mergeCell ref="D175:D179"/>
    <mergeCell ref="B175:B179"/>
    <mergeCell ref="A175:A179"/>
    <mergeCell ref="J175:J179"/>
    <mergeCell ref="J187:J188"/>
    <mergeCell ref="C194:C195"/>
    <mergeCell ref="B194:B195"/>
    <mergeCell ref="A194:A195"/>
    <mergeCell ref="D248:D252"/>
    <mergeCell ref="C248:C252"/>
    <mergeCell ref="B248:B252"/>
    <mergeCell ref="A248:A252"/>
    <mergeCell ref="J248:J252"/>
    <mergeCell ref="D190:D193"/>
    <mergeCell ref="C190:C193"/>
    <mergeCell ref="B190:B193"/>
    <mergeCell ref="A190:A193"/>
    <mergeCell ref="J190:J193"/>
    <mergeCell ref="D196:D197"/>
    <mergeCell ref="C196:C197"/>
    <mergeCell ref="B196:B197"/>
    <mergeCell ref="A196:A197"/>
    <mergeCell ref="D198:D199"/>
    <mergeCell ref="C198:C199"/>
    <mergeCell ref="B198:B199"/>
    <mergeCell ref="A198:A199"/>
    <mergeCell ref="D200:D211"/>
    <mergeCell ref="C200:C211"/>
    <mergeCell ref="B200:B211"/>
    <mergeCell ref="A200:A211"/>
    <mergeCell ref="J200:J211"/>
    <mergeCell ref="D194:D195"/>
    <mergeCell ref="D187:D188"/>
    <mergeCell ref="C187:C188"/>
    <mergeCell ref="B187:B188"/>
    <mergeCell ref="A187:A188"/>
    <mergeCell ref="J99:J114"/>
    <mergeCell ref="D99:D114"/>
    <mergeCell ref="C99:C114"/>
    <mergeCell ref="B99:B114"/>
    <mergeCell ref="A99:A114"/>
    <mergeCell ref="J115:J127"/>
    <mergeCell ref="A115:A127"/>
    <mergeCell ref="B115:B127"/>
    <mergeCell ref="C115:C127"/>
    <mergeCell ref="D115:D127"/>
    <mergeCell ref="B184:B185"/>
    <mergeCell ref="C184:C185"/>
    <mergeCell ref="D184:D185"/>
    <mergeCell ref="A184:A185"/>
    <mergeCell ref="J184:J185"/>
    <mergeCell ref="B157:B161"/>
    <mergeCell ref="C157:C161"/>
    <mergeCell ref="D157:D161"/>
    <mergeCell ref="A157:A161"/>
    <mergeCell ref="J157:J161"/>
    <mergeCell ref="B2:I3"/>
    <mergeCell ref="B5:I5"/>
    <mergeCell ref="B12:B22"/>
    <mergeCell ref="C12:C22"/>
    <mergeCell ref="D12:D22"/>
    <mergeCell ref="B96:B98"/>
    <mergeCell ref="C96:C98"/>
    <mergeCell ref="D96:D98"/>
    <mergeCell ref="J96:J98"/>
    <mergeCell ref="D61:D62"/>
    <mergeCell ref="C61:C62"/>
    <mergeCell ref="J61:J62"/>
    <mergeCell ref="B61:B62"/>
    <mergeCell ref="J93:J95"/>
    <mergeCell ref="D93:D95"/>
    <mergeCell ref="C93:C95"/>
    <mergeCell ref="B93:B95"/>
    <mergeCell ref="A12:A22"/>
    <mergeCell ref="J12:J22"/>
    <mergeCell ref="B90:B91"/>
    <mergeCell ref="C90:C91"/>
    <mergeCell ref="D90:D91"/>
    <mergeCell ref="A90:A91"/>
    <mergeCell ref="J89:J90"/>
    <mergeCell ref="J65:J85"/>
    <mergeCell ref="D65:D85"/>
    <mergeCell ref="C65:C85"/>
    <mergeCell ref="B65:B85"/>
    <mergeCell ref="A65:A85"/>
    <mergeCell ref="B23:B45"/>
    <mergeCell ref="C23:C45"/>
    <mergeCell ref="D23:D45"/>
    <mergeCell ref="A23:A45"/>
    <mergeCell ref="A61:A62"/>
    <mergeCell ref="J23:J45"/>
    <mergeCell ref="B46:B59"/>
    <mergeCell ref="A46:A59"/>
    <mergeCell ref="C46:C59"/>
    <mergeCell ref="D46:D59"/>
    <mergeCell ref="J46:J59"/>
    <mergeCell ref="A93:A95"/>
    <mergeCell ref="D132:D144"/>
    <mergeCell ref="C132:C144"/>
    <mergeCell ref="B132:B144"/>
    <mergeCell ref="A132:A144"/>
    <mergeCell ref="D152:D153"/>
    <mergeCell ref="C152:C153"/>
    <mergeCell ref="B152:B153"/>
    <mergeCell ref="A152:A153"/>
    <mergeCell ref="A96:A98"/>
    <mergeCell ref="D171:D174"/>
    <mergeCell ref="C171:C174"/>
    <mergeCell ref="B171:B174"/>
    <mergeCell ref="A171:A174"/>
    <mergeCell ref="J171:J174"/>
    <mergeCell ref="B163:B169"/>
    <mergeCell ref="C163:C169"/>
    <mergeCell ref="D163:D169"/>
    <mergeCell ref="A163:A169"/>
    <mergeCell ref="J163:J169"/>
    <mergeCell ref="D243:D246"/>
    <mergeCell ref="C243:C246"/>
    <mergeCell ref="B243:B246"/>
    <mergeCell ref="A243:A246"/>
    <mergeCell ref="J243:J246"/>
    <mergeCell ref="J212:J242"/>
    <mergeCell ref="D212:D242"/>
    <mergeCell ref="C212:C242"/>
    <mergeCell ref="B212:B242"/>
    <mergeCell ref="A212:A242"/>
    <mergeCell ref="B286:B287"/>
    <mergeCell ref="C286:C287"/>
    <mergeCell ref="D286:D287"/>
    <mergeCell ref="A286:A287"/>
    <mergeCell ref="J286:J287"/>
    <mergeCell ref="D302:D307"/>
    <mergeCell ref="C302:C307"/>
    <mergeCell ref="B302:B307"/>
    <mergeCell ref="A302:A307"/>
    <mergeCell ref="J302:J307"/>
    <mergeCell ref="B289:B295"/>
    <mergeCell ref="A289:A295"/>
    <mergeCell ref="J289:J295"/>
    <mergeCell ref="B296:B297"/>
    <mergeCell ref="C296:C297"/>
    <mergeCell ref="D296:D297"/>
    <mergeCell ref="D365:D366"/>
    <mergeCell ref="C365:C366"/>
    <mergeCell ref="B365:B366"/>
    <mergeCell ref="A365:A366"/>
    <mergeCell ref="J365:J366"/>
    <mergeCell ref="D325:D330"/>
    <mergeCell ref="C325:C330"/>
    <mergeCell ref="B325:B330"/>
    <mergeCell ref="A325:A330"/>
    <mergeCell ref="J325:J330"/>
    <mergeCell ref="D331:D338"/>
    <mergeCell ref="C331:C338"/>
    <mergeCell ref="B331:B338"/>
    <mergeCell ref="A331:A338"/>
    <mergeCell ref="J331:J338"/>
    <mergeCell ref="C368:C369"/>
    <mergeCell ref="D368:D369"/>
    <mergeCell ref="B368:B369"/>
    <mergeCell ref="A368:A369"/>
    <mergeCell ref="D259:D264"/>
    <mergeCell ref="C259:C264"/>
    <mergeCell ref="B259:B264"/>
    <mergeCell ref="A259:A264"/>
    <mergeCell ref="J259:J264"/>
    <mergeCell ref="D265:D269"/>
    <mergeCell ref="C265:C269"/>
    <mergeCell ref="B265:B269"/>
    <mergeCell ref="A265:A269"/>
    <mergeCell ref="D272:D273"/>
    <mergeCell ref="C272:C273"/>
    <mergeCell ref="B272:B273"/>
    <mergeCell ref="A272:A273"/>
    <mergeCell ref="D275:D285"/>
    <mergeCell ref="C275:C285"/>
    <mergeCell ref="B275:B285"/>
    <mergeCell ref="A275:A285"/>
    <mergeCell ref="J275:J285"/>
    <mergeCell ref="D289:D295"/>
    <mergeCell ref="C289:C295"/>
    <mergeCell ref="C314:C316"/>
    <mergeCell ref="D314:D316"/>
    <mergeCell ref="B314:B316"/>
    <mergeCell ref="A314:A316"/>
    <mergeCell ref="D317:D319"/>
    <mergeCell ref="C317:C319"/>
    <mergeCell ref="B317:B319"/>
    <mergeCell ref="A317:A319"/>
    <mergeCell ref="J317:J319"/>
    <mergeCell ref="D322:D324"/>
    <mergeCell ref="C322:C324"/>
    <mergeCell ref="B322:B324"/>
    <mergeCell ref="A322:A324"/>
    <mergeCell ref="J322:J324"/>
    <mergeCell ref="C341:C362"/>
    <mergeCell ref="D341:D362"/>
    <mergeCell ref="B341:B362"/>
    <mergeCell ref="A341:A362"/>
    <mergeCell ref="J341:J36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1 квартал</vt:lpstr>
      <vt:lpstr>2 квартал</vt:lpstr>
      <vt:lpstr>3 квартал</vt:lpstr>
      <vt:lpstr>4 квартал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Oksana</cp:lastModifiedBy>
  <cp:lastPrinted>2025-06-26T08:52:42Z</cp:lastPrinted>
  <dcterms:created xsi:type="dcterms:W3CDTF">2015-07-30T05:58:30Z</dcterms:created>
  <dcterms:modified xsi:type="dcterms:W3CDTF">2026-01-06T09:13:51Z</dcterms:modified>
  <cp:category/>
</cp:coreProperties>
</file>